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45" windowWidth="11340" windowHeight="2880" tabRatio="781" activeTab="0"/>
  </bookViews>
  <sheets>
    <sheet name="Прайс Евро-4 с уч. изм. " sheetId="1" r:id="rId1"/>
    <sheet name="динамика" sheetId="2" r:id="rId2"/>
  </sheets>
  <externalReferences>
    <externalReference r:id="rId5"/>
  </externalReferences>
  <definedNames>
    <definedName name="_xlnm.Print_Titles" localSheetId="1">'динамика'!$4:$6</definedName>
    <definedName name="_xlnm.Print_Titles" localSheetId="0">'Прайс Евро-4 с уч. изм. '!$9:$11</definedName>
    <definedName name="_xlnm.Print_Area" localSheetId="1">'динамика'!$A$1:$G$59</definedName>
    <definedName name="_xlnm.Print_Area" localSheetId="0">'Прайс Евро-4 с уч. изм. '!$A$1:$J$78</definedName>
  </definedNames>
  <calcPr fullCalcOnLoad="1"/>
</workbook>
</file>

<file path=xl/sharedStrings.xml><?xml version="1.0" encoding="utf-8"?>
<sst xmlns="http://schemas.openxmlformats.org/spreadsheetml/2006/main" count="529" uniqueCount="202">
  <si>
    <t>Модель и комплектация а/м</t>
  </si>
  <si>
    <t>Особенности   комплектации   автомобиля</t>
  </si>
  <si>
    <t>Колесная формула</t>
  </si>
  <si>
    <t>УТВЕРЖДАЮ</t>
  </si>
  <si>
    <t>Подготовил:</t>
  </si>
  <si>
    <t>Согласовано:</t>
  </si>
  <si>
    <t xml:space="preserve">Прейскурантная цена, руб.                               </t>
  </si>
  <si>
    <t>без НДС</t>
  </si>
  <si>
    <t>с НДС</t>
  </si>
  <si>
    <t>БОРТОВЫЕ АВТОМОБИЛИ С КМУ</t>
  </si>
  <si>
    <t>6х4</t>
  </si>
  <si>
    <t>Прейскурант</t>
  </si>
  <si>
    <t>Генеральный директор</t>
  </si>
  <si>
    <t>ООО "Кран центр "КАМАЗ"</t>
  </si>
  <si>
    <t>Комплектация а/м КЦК</t>
  </si>
  <si>
    <t>6х6</t>
  </si>
  <si>
    <t>руб без НДС</t>
  </si>
  <si>
    <t>Генеральный директор ОАО ТФК "КАМАЗ"</t>
  </si>
  <si>
    <t>Модель КМУ</t>
  </si>
  <si>
    <t xml:space="preserve"> Palfinger РК-15500А</t>
  </si>
  <si>
    <t>6586-0001-01</t>
  </si>
  <si>
    <t>Palfinger РК-23500А</t>
  </si>
  <si>
    <t>6586-0002-01</t>
  </si>
  <si>
    <t>6586-0200-01</t>
  </si>
  <si>
    <t>6586-0400-01</t>
  </si>
  <si>
    <t>6586-0620-01</t>
  </si>
  <si>
    <t>6586-0301-01</t>
  </si>
  <si>
    <t>6586-0320-01</t>
  </si>
  <si>
    <t>Soosan 736 L2 ТОР</t>
  </si>
  <si>
    <t>65861-0001-01</t>
  </si>
  <si>
    <t>65861-0200-01</t>
  </si>
  <si>
    <t>65861-0400-01</t>
  </si>
  <si>
    <t>65861-0620-01</t>
  </si>
  <si>
    <t>65861-0300-01</t>
  </si>
  <si>
    <t>65861-0721-01</t>
  </si>
  <si>
    <t>Soosan 513 SCS</t>
  </si>
  <si>
    <t>658625-0010-03</t>
  </si>
  <si>
    <t xml:space="preserve"> Palfinger PK13500T</t>
  </si>
  <si>
    <t>658611-0301-03</t>
  </si>
  <si>
    <t>_________________Д.Р. Курамшин</t>
  </si>
  <si>
    <t>6586-0722-01</t>
  </si>
  <si>
    <t>4х2</t>
  </si>
  <si>
    <t>Динамика цен на бортовые автомобили с КМУ от предыдущего прейскуранта</t>
  </si>
  <si>
    <t>производства ООО "Кран ценр "КАМАЗ"</t>
  </si>
  <si>
    <t>Базовое шасси КАМАЗ Евро-4</t>
  </si>
  <si>
    <t>65117-13010-23(А4)</t>
  </si>
  <si>
    <t>43118-13079-46</t>
  </si>
  <si>
    <t>6586-1700-01</t>
  </si>
  <si>
    <t>6586-0621-01</t>
  </si>
  <si>
    <t>65861-0621-01</t>
  </si>
  <si>
    <t>4308-13028-25(C4)</t>
  </si>
  <si>
    <t>53504-16030-46</t>
  </si>
  <si>
    <t>65861-1700-01</t>
  </si>
  <si>
    <t>658667-0030-00</t>
  </si>
  <si>
    <t>6520-13072-73</t>
  </si>
  <si>
    <t>6586-1200-01</t>
  </si>
  <si>
    <t>ЭВАКУАТОРЫ</t>
  </si>
  <si>
    <t>КРЮКОВЫЕ ПОГРУЗЧИКИ</t>
  </si>
  <si>
    <t>Базовое шасси</t>
  </si>
  <si>
    <t>43118-13078-46</t>
  </si>
  <si>
    <t>Рост цен</t>
  </si>
  <si>
    <t>руб.</t>
  </si>
  <si>
    <t>коэф.</t>
  </si>
  <si>
    <t>65862-0321-02</t>
  </si>
  <si>
    <t>65861-0202-01</t>
  </si>
  <si>
    <t>6586-0401-01</t>
  </si>
  <si>
    <t>65861-0320-05</t>
  </si>
  <si>
    <t>6586-0723-01</t>
  </si>
  <si>
    <t>Soosan 736 ТОР</t>
  </si>
  <si>
    <t>658667-1930-00</t>
  </si>
  <si>
    <t>KROMANN L22S.62.6</t>
  </si>
  <si>
    <t>65861-724-06</t>
  </si>
  <si>
    <t>43118-13090-46</t>
  </si>
  <si>
    <t>65861-722-06</t>
  </si>
  <si>
    <t>Z</t>
  </si>
  <si>
    <t>Г/п на вылете стрелы 4,5/8,0 м. - 3140/1690 кг.</t>
  </si>
  <si>
    <t>Г/п на вылете стрелы 4,6/8,0 м. - 4900/2730 кг.</t>
  </si>
  <si>
    <t>-</t>
  </si>
  <si>
    <t>L</t>
  </si>
  <si>
    <t>Г/п на вылете стрелы 4,31/7,86 м. - 3200/1720 кг.</t>
  </si>
  <si>
    <t xml:space="preserve">Г/п на вылете стрелы 2,5/8,0 м - 5800/1520 кг, с траверсой и ротатором </t>
  </si>
  <si>
    <t>65861-0003-01</t>
  </si>
  <si>
    <t>БУРОВОЕ ОБОРУДОВАНИЕ С КМУ</t>
  </si>
  <si>
    <t>ГРУЗОПАССАЖИРСКИЙ АВТОМОБИЛЬ С КМУ</t>
  </si>
  <si>
    <t>658613-0304-30</t>
  </si>
  <si>
    <t>5350-13014-42</t>
  </si>
  <si>
    <t xml:space="preserve">ИМ-50 </t>
  </si>
  <si>
    <t>658692-0303-00</t>
  </si>
  <si>
    <t>ИМ-55 с грейфером</t>
  </si>
  <si>
    <t>АВТОГИДРОПОДЪЕМНИК</t>
  </si>
  <si>
    <t>658638-0050-00</t>
  </si>
  <si>
    <t>АГП Palfinger P240A</t>
  </si>
  <si>
    <t>Грузоподъемность автомобиля, т</t>
  </si>
  <si>
    <t>Soosan 746 L ТОР</t>
  </si>
  <si>
    <t>65861-002-06</t>
  </si>
  <si>
    <t>6586-1401-01</t>
  </si>
  <si>
    <t>DongYang SS1506A</t>
  </si>
  <si>
    <t>65117-13010-23(A4)</t>
  </si>
  <si>
    <t>43501-13011-26(D4)</t>
  </si>
  <si>
    <t>4308-13018-25(С4)</t>
  </si>
  <si>
    <t>43253-13010-25(C4)</t>
  </si>
  <si>
    <t>Внутренние размеры платформы ( V ), мм</t>
  </si>
  <si>
    <t>Тип стрелы КМУ</t>
  </si>
  <si>
    <t>6648х2470х730</t>
  </si>
  <si>
    <t>6112х2470х730</t>
  </si>
  <si>
    <t>5162х2470х730</t>
  </si>
  <si>
    <t>4930х2420</t>
  </si>
  <si>
    <t>Palfinger PALIFT T 20-6000</t>
  </si>
  <si>
    <t xml:space="preserve"> HIAB 144 B-2 DUO</t>
  </si>
  <si>
    <t xml:space="preserve"> HIAB 122 B-2 DUO</t>
  </si>
  <si>
    <t>Fassi F155А.0.22</t>
  </si>
  <si>
    <t>Fassi F195A.0.25</t>
  </si>
  <si>
    <t>ИМ 150</t>
  </si>
  <si>
    <t>ИМ 95</t>
  </si>
  <si>
    <t>ИТ 180</t>
  </si>
  <si>
    <t>ИТ 80</t>
  </si>
  <si>
    <t>Unic URV-504</t>
  </si>
  <si>
    <t>Unic URV-554</t>
  </si>
  <si>
    <t>Atlas 145.DCS A2</t>
  </si>
  <si>
    <t>Kanglim KS 1256 G-II TOP</t>
  </si>
  <si>
    <t>на продукцию ООО "Кран центр "КАМАЗ"</t>
  </si>
  <si>
    <t xml:space="preserve">Допустимая длина сменного кузова от 5500 до 7300 мм. </t>
  </si>
  <si>
    <t>5500х2470х730</t>
  </si>
  <si>
    <t>6586-1402-01</t>
  </si>
  <si>
    <t>Dong Yang SS 1926</t>
  </si>
  <si>
    <t xml:space="preserve">L </t>
  </si>
  <si>
    <t xml:space="preserve"> Г/п на вылете стрелы 2,7/19,8 м. - 7000/400 кг.</t>
  </si>
  <si>
    <t>6586-322-01</t>
  </si>
  <si>
    <t>ИТ 150</t>
  </si>
  <si>
    <t>65861-322-06</t>
  </si>
  <si>
    <t>Г/п на вылете стрелы 2,5/19 м – 6600/300 кг.</t>
  </si>
  <si>
    <t>Г/п на вылете стрелы 4,3/8,0 м. - 3150/1660 кг.</t>
  </si>
  <si>
    <t>Г/п на вылете стрелы 4,55/14,35 м. - 3520/825 кг.</t>
  </si>
  <si>
    <t>Г/п на вылете стрелы 3,33/10,6 м. - 3030/830 кг.</t>
  </si>
  <si>
    <t>Г/п на вылете стрелы 3,65/11,0 м. - 3250/750 кг.</t>
  </si>
  <si>
    <t>Г/п на вылете стрелы 4,8/8,4 м. - 2480/1320 кг.</t>
  </si>
  <si>
    <t>Г/п на вылете стрелы 4,5/8,25 м. - 1840/950 кг.</t>
  </si>
  <si>
    <t>Г/п на вылете стрелы 4,5/18,8 м. - 3650/400 кг.</t>
  </si>
  <si>
    <t>Г/п на вылете стрелы 3,13/7,53 м. - 2110/790 кг.</t>
  </si>
  <si>
    <t>Г/п на вылете стрелы 4,3/18,8 м. - 3700/350 кг.</t>
  </si>
  <si>
    <t>Г/п на вылете стрелы 3,64/15,4 м. - 4020/610 кг.</t>
  </si>
  <si>
    <t>Г/п на вылете стрелы 3,2/18,8 м. - 3400/350 кг.</t>
  </si>
  <si>
    <t>Г/п на вылете стрелы 3,2/8,0 м. - 3400/1200 кг.</t>
  </si>
  <si>
    <t>Г/п на вылете стрелы 4,4/18,7 м. - 3000/300 кг.</t>
  </si>
  <si>
    <t>Г/п на вылете стрелы 4,7/19,4 м. – 3750/370 кг.</t>
  </si>
  <si>
    <t>6586-1503-01</t>
  </si>
  <si>
    <t>SQS157B</t>
  </si>
  <si>
    <t>658610-1503-06</t>
  </si>
  <si>
    <t>6818х2470х730</t>
  </si>
  <si>
    <t>Г/п на вылете стрелы  2,5/19,5 м - 6300/300 кг</t>
  </si>
  <si>
    <t>Г/п на вылете стрелы 2,5/19,5 м - 6300/300 кг</t>
  </si>
  <si>
    <t>658620-725-02</t>
  </si>
  <si>
    <t>Soosan 334 std</t>
  </si>
  <si>
    <t>5160х2470х730</t>
  </si>
  <si>
    <t>Г/п на вылете стрелы  1/9,8 м - 3200/600 кг</t>
  </si>
  <si>
    <t>65861-1401-06</t>
  </si>
  <si>
    <t>43118-9078-46</t>
  </si>
  <si>
    <t>43118-9990-46</t>
  </si>
  <si>
    <t>43118-9079-46</t>
  </si>
  <si>
    <t>65117-9011-23(А4)</t>
  </si>
  <si>
    <t>65117-9012-23(А4)</t>
  </si>
  <si>
    <t>43118-9991-46</t>
  </si>
  <si>
    <t>65117-9010-23(А4)</t>
  </si>
  <si>
    <t xml:space="preserve">Допустимая длина сменного кузова от 4250 до 6500 мм. </t>
  </si>
  <si>
    <t>Начальник отдела цен и конъюнктуры рынков</t>
  </si>
  <si>
    <t>С.В. Корякин</t>
  </si>
  <si>
    <t>Г/п на вылете стрелы 4,4/8,1 м. - 3100/1660 кг.</t>
  </si>
  <si>
    <t>Г/п на вылете стрелы 4,4/8,1 м. - 2600/1660 кг.</t>
  </si>
  <si>
    <t>Директор департамента маркетинга</t>
  </si>
  <si>
    <t>С.Н. Колесников</t>
  </si>
  <si>
    <t>6110х2470х730</t>
  </si>
  <si>
    <t>Г/п на вылете стрелы 2/19,6 м. - 7000/400 кг.</t>
  </si>
  <si>
    <t>"____"_____________________2015г.</t>
  </si>
  <si>
    <t>4308-9028-25(C4)</t>
  </si>
  <si>
    <t>САМОСВАЛЫ С КМУ</t>
  </si>
  <si>
    <t>4000x2260x750</t>
  </si>
  <si>
    <t>Г/п на вылете стрелы 3,5/6,78 м. - 1425/730 кг., объем платформы - 6,5 куб.м, трехсторонняя разгрузка</t>
  </si>
  <si>
    <t>2240x2470x750</t>
  </si>
  <si>
    <t>Г/п на вылете стрелы 2,0/6,0 м. - 2000/740 кг., количество пассажирских мест в салоне - 6</t>
  </si>
  <si>
    <t>6х5</t>
  </si>
  <si>
    <t>4х4</t>
  </si>
  <si>
    <t>Высота подъема 23,2 м, гориз. вылет - 10,2 м</t>
  </si>
  <si>
    <t>65861-1200-07</t>
  </si>
  <si>
    <t>Прейскурантная цена КЦК 01.04.2015</t>
  </si>
  <si>
    <t>Прейскурантная цена КЦК 01.06.2015</t>
  </si>
  <si>
    <t>Срок действия с 01.06.2015</t>
  </si>
  <si>
    <t>65861-0723-06</t>
  </si>
  <si>
    <t>658611-0322-06</t>
  </si>
  <si>
    <t>43118-13991-46</t>
  </si>
  <si>
    <t>6586-0402-01</t>
  </si>
  <si>
    <t>Fassi F215A.0.22</t>
  </si>
  <si>
    <t>6586-0726-01</t>
  </si>
  <si>
    <t>Soosan 736 L2 Std</t>
  </si>
  <si>
    <t>65861-0320-06</t>
  </si>
  <si>
    <t>Г/п на вылете стрелы 1/15,4 м. - 6000/610 кг.</t>
  </si>
  <si>
    <t>Г/п на вылете стрелы 2,0/19 м - 6600/300 кг.</t>
  </si>
  <si>
    <t xml:space="preserve">Г/п на вылете стрелы 2,0/8,05 м - 9200/2315 кг. </t>
  </si>
  <si>
    <t>Г/п на вылете стрелы 1,0/18,8 м - 6000/350 кг.</t>
  </si>
  <si>
    <t>Г/п на вылете стрелы 2,5/18,8 м - 7200/400 кг</t>
  </si>
  <si>
    <t>А.С. Игнатьев</t>
  </si>
  <si>
    <t>Примечание:</t>
  </si>
  <si>
    <t>Скидка с прейскурантной цены предоставляется, бонусы выплачиваются.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</si>
</sst>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#,##0\ &quot;руб&quot;;\-#,##0\ &quot;руб&quot;"/>
    <numFmt numFmtId="173" formatCode="#,##0\ &quot;руб&quot;;[Red]\-#,##0\ &quot;руб&quot;"/>
    <numFmt numFmtId="174" formatCode="#,##0.00\ &quot;руб&quot;;\-#,##0.00\ &quot;руб&quot;"/>
    <numFmt numFmtId="175" formatCode="#,##0.00\ &quot;руб&quot;;[Red]\-#,##0.00\ &quot;руб&quot;"/>
    <numFmt numFmtId="176" formatCode="_-* #,##0\ &quot;руб&quot;_-;\-* #,##0\ &quot;руб&quot;_-;_-* &quot;-&quot;\ &quot;руб&quot;_-;_-@_-"/>
    <numFmt numFmtId="177" formatCode="_-* #,##0\ _р_у_б_-;\-* #,##0\ _р_у_б_-;_-* &quot;-&quot;\ _р_у_б_-;_-@_-"/>
    <numFmt numFmtId="178" formatCode="_-* #,##0.00\ &quot;руб&quot;_-;\-* #,##0.00\ &quot;руб&quot;_-;_-* &quot;-&quot;??\ &quot;руб&quot;_-;_-@_-"/>
    <numFmt numFmtId="179" formatCode="_-* #,##0.00\ _р_у_б_-;\-* #,##0.00\ _р_у_б_-;_-* &quot;-&quot;??\ _р_у_б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\ _р_у_б_-;\-* #,##0.0\ _р_у_б_-;_-* &quot;-&quot;??\ _р_у_б_-;_-@_-"/>
    <numFmt numFmtId="187" formatCode="_-* #,##0\ _р_у_б_-;\-* #,##0\ _р_у_б_-;_-* &quot;-&quot;??\ _р_у_б_-;_-@_-"/>
    <numFmt numFmtId="188" formatCode="#,##0_);[Red]\(#,##0\)"/>
    <numFmt numFmtId="189" formatCode="#,##0.00_);[Red]\(#,##0.00\)"/>
    <numFmt numFmtId="190" formatCode="&quot; р.&quot;#,##0_);[Red]\(&quot; р.&quot;#,##0\)"/>
    <numFmt numFmtId="191" formatCode="&quot; р.&quot;#,##0.00_);[Red]\(&quot; р.&quot;#,##0.00\)"/>
    <numFmt numFmtId="192" formatCode="0.00000000"/>
    <numFmt numFmtId="193" formatCode="#,##0.0_);[Red]\(#,##0.0\)"/>
    <numFmt numFmtId="194" formatCode="#,##0.000_);[Red]\(#,##0.000\)"/>
    <numFmt numFmtId="195" formatCode="#,##0.0"/>
    <numFmt numFmtId="196" formatCode="#,##0.000"/>
    <numFmt numFmtId="197" formatCode="_-* #,##0.000\ _р_у_б_-;\-* #,##0.000\ _р_у_б_-;_-* &quot;-&quot;??\ _р_у_б_-;_-@_-"/>
    <numFmt numFmtId="198" formatCode="_-* #,##0.0_р_._-;\-* #,##0.0_р_._-;_-* &quot;-&quot;??_р_._-;_-@_-"/>
    <numFmt numFmtId="199" formatCode="_-* #,##0_р_._-;\-* #,##0_р_._-;_-* &quot;-&quot;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0000"/>
    <numFmt numFmtId="206" formatCode="#,##0.0000_);[Red]\(#,##0.0000\)"/>
    <numFmt numFmtId="207" formatCode="#,##0.00000_);[Red]\(#,##0.00000\)"/>
    <numFmt numFmtId="208" formatCode="#,##0.000000_);[Red]\(#,##0.000000\)"/>
    <numFmt numFmtId="209" formatCode="0.0%"/>
    <numFmt numFmtId="210" formatCode="0.000%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sz val="9"/>
      <name val="Times New Roman"/>
      <family val="1"/>
    </font>
    <font>
      <b/>
      <i/>
      <sz val="12"/>
      <name val="Times New Roman Cyr"/>
      <family val="0"/>
    </font>
    <font>
      <sz val="16"/>
      <name val="Times New Roman"/>
      <family val="1"/>
    </font>
    <font>
      <sz val="15"/>
      <name val="Arial Cyr"/>
      <family val="0"/>
    </font>
    <font>
      <b/>
      <sz val="15"/>
      <name val="Times New Roman Cyr"/>
      <family val="1"/>
    </font>
    <font>
      <sz val="14.5"/>
      <name val="Times New Roman"/>
      <family val="1"/>
    </font>
    <font>
      <sz val="14.5"/>
      <name val="Times New Roman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85" fontId="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1" fillId="0" borderId="0" xfId="54" applyFont="1" applyFill="1">
      <alignment/>
      <protection/>
    </xf>
    <xf numFmtId="0" fontId="10" fillId="0" borderId="0" xfId="54" applyFont="1" applyFill="1" applyAlignment="1">
      <alignment horizontal="center" vertical="top" wrapText="1"/>
      <protection/>
    </xf>
    <xf numFmtId="0" fontId="10" fillId="0" borderId="0" xfId="54" applyFont="1" applyFill="1">
      <alignment/>
      <protection/>
    </xf>
    <xf numFmtId="0" fontId="10" fillId="0" borderId="0" xfId="54" applyFont="1" applyFill="1" applyAlignment="1">
      <alignment vertical="center"/>
      <protection/>
    </xf>
    <xf numFmtId="0" fontId="10" fillId="0" borderId="0" xfId="54" applyFont="1" applyFill="1" applyAlignment="1">
      <alignment horizontal="center" vertical="center" wrapText="1"/>
      <protection/>
    </xf>
    <xf numFmtId="0" fontId="10" fillId="0" borderId="0" xfId="54" applyFont="1" applyFill="1" applyAlignment="1">
      <alignment horizontal="right" vertical="center"/>
      <protection/>
    </xf>
    <xf numFmtId="184" fontId="9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Fill="1" applyAlignment="1">
      <alignment vertical="center"/>
      <protection/>
    </xf>
    <xf numFmtId="3" fontId="10" fillId="0" borderId="0" xfId="54" applyNumberFormat="1" applyFont="1" applyFill="1" applyAlignment="1">
      <alignment vertical="center"/>
      <protection/>
    </xf>
    <xf numFmtId="3" fontId="10" fillId="0" borderId="0" xfId="54" applyNumberFormat="1" applyFont="1" applyFill="1" applyAlignment="1">
      <alignment horizontal="right" vertical="center"/>
      <protection/>
    </xf>
    <xf numFmtId="0" fontId="7" fillId="0" borderId="0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185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187" fontId="9" fillId="0" borderId="10" xfId="62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187" fontId="9" fillId="0" borderId="13" xfId="62" applyNumberFormat="1" applyFont="1" applyFill="1" applyBorder="1" applyAlignment="1">
      <alignment horizontal="center" vertical="center" wrapText="1"/>
    </xf>
    <xf numFmtId="0" fontId="23" fillId="0" borderId="0" xfId="54" applyFont="1" applyFill="1" applyBorder="1" applyAlignment="1">
      <alignment horizontal="center" vertical="center" wrapText="1"/>
      <protection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187" fontId="9" fillId="0" borderId="0" xfId="62" applyNumberFormat="1" applyFont="1" applyFill="1" applyBorder="1" applyAlignment="1">
      <alignment horizontal="center" vertical="center" wrapText="1"/>
    </xf>
    <xf numFmtId="0" fontId="8" fillId="0" borderId="0" xfId="54" applyFont="1" applyFill="1" applyAlignment="1">
      <alignment vertical="center"/>
      <protection/>
    </xf>
    <xf numFmtId="187" fontId="10" fillId="0" borderId="0" xfId="62" applyNumberFormat="1" applyFont="1" applyFill="1" applyAlignment="1">
      <alignment horizontal="center" vertical="center" wrapText="1"/>
    </xf>
    <xf numFmtId="0" fontId="7" fillId="0" borderId="18" xfId="54" applyFont="1" applyFill="1" applyBorder="1" applyAlignment="1">
      <alignment horizontal="center" vertical="center" wrapText="1"/>
      <protection/>
    </xf>
    <xf numFmtId="0" fontId="7" fillId="0" borderId="19" xfId="54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187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13" xfId="0" applyNumberFormat="1" applyFont="1" applyFill="1" applyBorder="1" applyAlignment="1">
      <alignment horizontal="center" vertical="center" wrapText="1"/>
    </xf>
    <xf numFmtId="0" fontId="7" fillId="0" borderId="14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7" fillId="0" borderId="20" xfId="54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3" fontId="7" fillId="0" borderId="22" xfId="0" applyNumberFormat="1" applyFont="1" applyFill="1" applyBorder="1" applyAlignment="1">
      <alignment horizontal="center" vertical="center" wrapText="1"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187" fontId="9" fillId="0" borderId="19" xfId="62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85" fontId="9" fillId="0" borderId="19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center" vertical="center"/>
    </xf>
    <xf numFmtId="187" fontId="9" fillId="0" borderId="17" xfId="62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85" fontId="9" fillId="0" borderId="17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3" fontId="9" fillId="0" borderId="19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24" xfId="0" applyNumberFormat="1" applyFont="1" applyFill="1" applyBorder="1" applyAlignment="1">
      <alignment horizontal="center" vertical="center"/>
    </xf>
    <xf numFmtId="184" fontId="9" fillId="0" borderId="19" xfId="0" applyNumberFormat="1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0" fontId="7" fillId="0" borderId="28" xfId="54" applyFont="1" applyFill="1" applyBorder="1" applyAlignment="1">
      <alignment horizontal="center" vertical="center" wrapText="1"/>
      <protection/>
    </xf>
    <xf numFmtId="0" fontId="7" fillId="0" borderId="29" xfId="54" applyFont="1" applyFill="1" applyBorder="1" applyAlignment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187" fontId="9" fillId="0" borderId="21" xfId="62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84" fontId="9" fillId="0" borderId="21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184" fontId="10" fillId="0" borderId="30" xfId="54" applyNumberFormat="1" applyFont="1" applyFill="1" applyBorder="1" applyAlignment="1">
      <alignment horizontal="center" vertical="center"/>
      <protection/>
    </xf>
    <xf numFmtId="184" fontId="10" fillId="0" borderId="12" xfId="54" applyNumberFormat="1" applyFont="1" applyFill="1" applyBorder="1" applyAlignment="1">
      <alignment horizontal="center" vertical="center"/>
      <protection/>
    </xf>
    <xf numFmtId="184" fontId="10" fillId="0" borderId="31" xfId="54" applyNumberFormat="1" applyFont="1" applyFill="1" applyBorder="1" applyAlignment="1">
      <alignment horizontal="center" vertical="center"/>
      <protection/>
    </xf>
    <xf numFmtId="184" fontId="10" fillId="0" borderId="25" xfId="54" applyNumberFormat="1" applyFont="1" applyFill="1" applyBorder="1" applyAlignment="1">
      <alignment horizontal="center" vertical="center"/>
      <protection/>
    </xf>
    <xf numFmtId="3" fontId="9" fillId="0" borderId="3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187" fontId="9" fillId="0" borderId="24" xfId="62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85" fontId="9" fillId="0" borderId="24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3" fontId="24" fillId="0" borderId="17" xfId="0" applyNumberFormat="1" applyFont="1" applyFill="1" applyBorder="1" applyAlignment="1">
      <alignment horizontal="center" vertical="center"/>
    </xf>
    <xf numFmtId="184" fontId="10" fillId="0" borderId="26" xfId="54" applyNumberFormat="1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7" fillId="0" borderId="34" xfId="0" applyFont="1" applyFill="1" applyBorder="1" applyAlignment="1">
      <alignment horizontal="center" textRotation="90" wrapText="1"/>
    </xf>
    <xf numFmtId="0" fontId="7" fillId="0" borderId="35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6" fillId="0" borderId="36" xfId="54" applyFont="1" applyFill="1" applyBorder="1" applyAlignment="1">
      <alignment horizontal="center" vertical="center" wrapText="1"/>
      <protection/>
    </xf>
    <xf numFmtId="0" fontId="6" fillId="0" borderId="39" xfId="54" applyFont="1" applyFill="1" applyBorder="1" applyAlignment="1">
      <alignment horizontal="center" vertical="center" wrapText="1"/>
      <protection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0" fontId="7" fillId="0" borderId="40" xfId="54" applyFont="1" applyFill="1" applyBorder="1" applyAlignment="1">
      <alignment horizontal="center" vertical="center" wrapText="1"/>
      <protection/>
    </xf>
    <xf numFmtId="0" fontId="7" fillId="0" borderId="41" xfId="54" applyFont="1" applyFill="1" applyBorder="1" applyAlignment="1">
      <alignment horizontal="center" vertical="center" wrapText="1"/>
      <protection/>
    </xf>
    <xf numFmtId="0" fontId="7" fillId="0" borderId="42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37" xfId="54" applyFont="1" applyFill="1" applyBorder="1" applyAlignment="1">
      <alignment horizontal="center" vertical="center" wrapText="1"/>
      <protection/>
    </xf>
    <xf numFmtId="0" fontId="10" fillId="0" borderId="27" xfId="54" applyFont="1" applyFill="1" applyBorder="1" applyAlignment="1">
      <alignment horizontal="center" vertical="center" wrapText="1"/>
      <protection/>
    </xf>
    <xf numFmtId="0" fontId="10" fillId="0" borderId="34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7" fillId="0" borderId="43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7" fillId="0" borderId="44" xfId="54" applyFont="1" applyFill="1" applyBorder="1" applyAlignment="1">
      <alignment horizontal="center" vertical="center" wrapText="1"/>
      <protection/>
    </xf>
    <xf numFmtId="0" fontId="7" fillId="0" borderId="45" xfId="54" applyFont="1" applyFill="1" applyBorder="1" applyAlignment="1">
      <alignment horizontal="center" vertical="center" wrapText="1"/>
      <protection/>
    </xf>
    <xf numFmtId="0" fontId="7" fillId="0" borderId="46" xfId="54" applyFont="1" applyFill="1" applyBorder="1" applyAlignment="1">
      <alignment horizontal="center" vertical="center" wrapText="1"/>
      <protection/>
    </xf>
    <xf numFmtId="0" fontId="7" fillId="0" borderId="47" xfId="54" applyFont="1" applyFill="1" applyBorder="1" applyAlignment="1">
      <alignment horizontal="center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3" fontId="7" fillId="0" borderId="23" xfId="0" applyNumberFormat="1" applyFont="1" applyFill="1" applyBorder="1" applyAlignment="1">
      <alignment horizontal="centerContinuous" vertical="center"/>
    </xf>
    <xf numFmtId="3" fontId="7" fillId="0" borderId="24" xfId="0" applyNumberFormat="1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0" fontId="7" fillId="0" borderId="3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46" xfId="0" applyFont="1" applyFill="1" applyBorder="1" applyAlignment="1">
      <alignment horizontal="centerContinuous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п54 53229-1059-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%2005%2025%20&#1056;&#1040;&#1057;&#1063;&#1045;&#1058;%20&#1085;&#1072;%20&#1072;&#1074;&#1090;&#1086;%20&#1050;&#1062;&#1050;%20&#1045;&#1074;&#1088;&#1086;-4%20&#1089;%2001%2006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Евро-4 с уч. изм. "/>
      <sheetName val="Расчет евро-4"/>
      <sheetName val="динамика"/>
    </sheetNames>
    <sheetDataSet>
      <sheetData sheetId="1">
        <row r="3">
          <cell r="A3" t="str">
            <v>Срок действия с 01.06.2015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view="pageBreakPreview" zoomScale="87" zoomScaleSheetLayoutView="87" zoomScalePageLayoutView="0" workbookViewId="0" topLeftCell="A7">
      <pane ySplit="5" topLeftCell="A51" activePane="bottomLeft" state="frozen"/>
      <selection pane="topLeft" activeCell="A7" sqref="A7"/>
      <selection pane="bottomLeft" activeCell="A9" sqref="A9"/>
    </sheetView>
  </sheetViews>
  <sheetFormatPr defaultColWidth="9.00390625" defaultRowHeight="12.75"/>
  <cols>
    <col min="1" max="1" width="22.875" style="43" customWidth="1"/>
    <col min="2" max="2" width="19.875" style="43" customWidth="1"/>
    <col min="3" max="3" width="23.625" style="43" customWidth="1"/>
    <col min="4" max="5" width="14.25390625" style="43" customWidth="1"/>
    <col min="6" max="6" width="6.00390625" style="43" customWidth="1"/>
    <col min="7" max="7" width="7.875" style="43" customWidth="1"/>
    <col min="8" max="8" width="18.00390625" style="43" customWidth="1"/>
    <col min="9" max="9" width="8.25390625" style="43" customWidth="1"/>
    <col min="10" max="10" width="46.25390625" style="43" customWidth="1"/>
    <col min="11" max="11" width="11.75390625" style="60" customWidth="1"/>
    <col min="12" max="12" width="12.625" style="43" customWidth="1"/>
    <col min="13" max="16384" width="9.125" style="43" customWidth="1"/>
  </cols>
  <sheetData>
    <row r="1" ht="22.5" customHeight="1">
      <c r="J1" s="4" t="s">
        <v>3</v>
      </c>
    </row>
    <row r="2" ht="18.75">
      <c r="J2" s="4" t="s">
        <v>12</v>
      </c>
    </row>
    <row r="3" ht="18.75">
      <c r="J3" s="4" t="s">
        <v>13</v>
      </c>
    </row>
    <row r="4" ht="18.75">
      <c r="J4" s="4" t="s">
        <v>39</v>
      </c>
    </row>
    <row r="5" ht="18.75" customHeight="1">
      <c r="J5" s="4" t="s">
        <v>172</v>
      </c>
    </row>
    <row r="6" ht="12.75">
      <c r="J6" s="44"/>
    </row>
    <row r="7" spans="1:11" ht="18.75">
      <c r="A7" s="147" t="s">
        <v>11</v>
      </c>
      <c r="B7" s="147"/>
      <c r="C7" s="147"/>
      <c r="D7" s="147"/>
      <c r="E7" s="147"/>
      <c r="F7" s="147"/>
      <c r="G7" s="147"/>
      <c r="H7" s="147"/>
      <c r="I7" s="147"/>
      <c r="J7" s="147"/>
      <c r="K7" s="61"/>
    </row>
    <row r="8" spans="1:11" ht="18.75">
      <c r="A8" s="147" t="s">
        <v>120</v>
      </c>
      <c r="B8" s="147"/>
      <c r="C8" s="147"/>
      <c r="D8" s="147"/>
      <c r="E8" s="147"/>
      <c r="F8" s="147"/>
      <c r="G8" s="147"/>
      <c r="H8" s="147"/>
      <c r="I8" s="147"/>
      <c r="J8" s="147"/>
      <c r="K8" s="61"/>
    </row>
    <row r="9" spans="1:10" ht="24.75" customHeight="1" thickBot="1">
      <c r="A9" s="148" t="str">
        <f>'[1]Расчет евро-4'!A3</f>
        <v>Срок действия с 01.06.2015</v>
      </c>
      <c r="B9" s="148"/>
      <c r="C9" s="148"/>
      <c r="D9" s="148"/>
      <c r="E9" s="148"/>
      <c r="F9" s="148"/>
      <c r="G9" s="148"/>
      <c r="H9" s="148"/>
      <c r="I9" s="148"/>
      <c r="J9" s="148"/>
    </row>
    <row r="10" spans="1:14" s="46" customFormat="1" ht="34.5" customHeight="1">
      <c r="A10" s="109" t="s">
        <v>0</v>
      </c>
      <c r="B10" s="111" t="s">
        <v>58</v>
      </c>
      <c r="C10" s="111" t="s">
        <v>18</v>
      </c>
      <c r="D10" s="113" t="s">
        <v>6</v>
      </c>
      <c r="E10" s="114"/>
      <c r="F10" s="115" t="s">
        <v>2</v>
      </c>
      <c r="G10" s="115" t="s">
        <v>92</v>
      </c>
      <c r="H10" s="111" t="s">
        <v>101</v>
      </c>
      <c r="I10" s="117" t="s">
        <v>102</v>
      </c>
      <c r="J10" s="119" t="s">
        <v>1</v>
      </c>
      <c r="K10" s="62"/>
      <c r="L10" s="45"/>
      <c r="M10" s="45"/>
      <c r="N10" s="45"/>
    </row>
    <row r="11" spans="1:14" s="46" customFormat="1" ht="63" customHeight="1" thickBot="1">
      <c r="A11" s="110"/>
      <c r="B11" s="112"/>
      <c r="C11" s="112"/>
      <c r="D11" s="66" t="s">
        <v>7</v>
      </c>
      <c r="E11" s="66" t="s">
        <v>8</v>
      </c>
      <c r="F11" s="116"/>
      <c r="G11" s="116"/>
      <c r="H11" s="112"/>
      <c r="I11" s="118"/>
      <c r="J11" s="120"/>
      <c r="K11" s="62"/>
      <c r="L11" s="45"/>
      <c r="M11" s="45"/>
      <c r="N11" s="45"/>
    </row>
    <row r="12" spans="1:14" s="40" customFormat="1" ht="18.75" customHeight="1" thickBot="1">
      <c r="A12" s="143" t="s">
        <v>9</v>
      </c>
      <c r="B12" s="144"/>
      <c r="C12" s="144"/>
      <c r="D12" s="145"/>
      <c r="E12" s="145"/>
      <c r="F12" s="145"/>
      <c r="G12" s="145"/>
      <c r="H12" s="145"/>
      <c r="I12" s="145"/>
      <c r="J12" s="146"/>
      <c r="K12" s="62"/>
      <c r="L12" s="38"/>
      <c r="M12" s="38"/>
      <c r="N12" s="38"/>
    </row>
    <row r="13" spans="1:14" s="40" customFormat="1" ht="26.25" customHeight="1">
      <c r="A13" s="70" t="s">
        <v>20</v>
      </c>
      <c r="B13" s="76" t="s">
        <v>159</v>
      </c>
      <c r="C13" s="76" t="s">
        <v>19</v>
      </c>
      <c r="D13" s="77">
        <v>4255000</v>
      </c>
      <c r="E13" s="77">
        <v>5020900</v>
      </c>
      <c r="F13" s="78" t="s">
        <v>10</v>
      </c>
      <c r="G13" s="79">
        <v>11.7</v>
      </c>
      <c r="H13" s="78" t="s">
        <v>103</v>
      </c>
      <c r="I13" s="78" t="s">
        <v>74</v>
      </c>
      <c r="J13" s="80" t="s">
        <v>75</v>
      </c>
      <c r="K13" s="63"/>
      <c r="L13" s="39"/>
      <c r="M13" s="38"/>
      <c r="N13" s="38"/>
    </row>
    <row r="14" spans="1:14" s="40" customFormat="1" ht="26.25" customHeight="1">
      <c r="A14" s="26" t="s">
        <v>29</v>
      </c>
      <c r="B14" s="69" t="s">
        <v>158</v>
      </c>
      <c r="C14" s="69" t="s">
        <v>19</v>
      </c>
      <c r="D14" s="27">
        <v>3951000</v>
      </c>
      <c r="E14" s="27">
        <v>4662180</v>
      </c>
      <c r="F14" s="20" t="s">
        <v>15</v>
      </c>
      <c r="G14" s="21">
        <v>9.1</v>
      </c>
      <c r="H14" s="20" t="s">
        <v>104</v>
      </c>
      <c r="I14" s="20" t="s">
        <v>74</v>
      </c>
      <c r="J14" s="22" t="s">
        <v>75</v>
      </c>
      <c r="K14" s="63"/>
      <c r="L14" s="39"/>
      <c r="M14" s="38"/>
      <c r="N14" s="38"/>
    </row>
    <row r="15" spans="1:14" s="40" customFormat="1" ht="26.25" customHeight="1">
      <c r="A15" s="26" t="s">
        <v>22</v>
      </c>
      <c r="B15" s="69" t="s">
        <v>159</v>
      </c>
      <c r="C15" s="69" t="s">
        <v>21</v>
      </c>
      <c r="D15" s="27">
        <v>4765000</v>
      </c>
      <c r="E15" s="27">
        <v>5622700</v>
      </c>
      <c r="F15" s="20" t="s">
        <v>10</v>
      </c>
      <c r="G15" s="21">
        <v>11.4</v>
      </c>
      <c r="H15" s="78" t="s">
        <v>103</v>
      </c>
      <c r="I15" s="20" t="s">
        <v>74</v>
      </c>
      <c r="J15" s="22" t="s">
        <v>76</v>
      </c>
      <c r="K15" s="63"/>
      <c r="L15" s="39"/>
      <c r="M15" s="38"/>
      <c r="N15" s="38"/>
    </row>
    <row r="16" spans="1:14" s="40" customFormat="1" ht="26.25" customHeight="1">
      <c r="A16" s="26" t="s">
        <v>94</v>
      </c>
      <c r="B16" s="69" t="s">
        <v>157</v>
      </c>
      <c r="C16" s="69" t="s">
        <v>21</v>
      </c>
      <c r="D16" s="27">
        <v>4477000</v>
      </c>
      <c r="E16" s="27">
        <v>5282860</v>
      </c>
      <c r="F16" s="20" t="s">
        <v>15</v>
      </c>
      <c r="G16" s="21">
        <v>9.2</v>
      </c>
      <c r="H16" s="20" t="s">
        <v>104</v>
      </c>
      <c r="I16" s="20" t="s">
        <v>74</v>
      </c>
      <c r="J16" s="22" t="s">
        <v>76</v>
      </c>
      <c r="K16" s="63"/>
      <c r="L16" s="39"/>
      <c r="M16" s="38"/>
      <c r="N16" s="38"/>
    </row>
    <row r="17" spans="1:14" s="40" customFormat="1" ht="26.25" customHeight="1">
      <c r="A17" s="26" t="s">
        <v>23</v>
      </c>
      <c r="B17" s="69" t="s">
        <v>159</v>
      </c>
      <c r="C17" s="69" t="s">
        <v>108</v>
      </c>
      <c r="D17" s="27">
        <v>4703000</v>
      </c>
      <c r="E17" s="27">
        <v>5549540</v>
      </c>
      <c r="F17" s="20" t="s">
        <v>10</v>
      </c>
      <c r="G17" s="21">
        <v>11.6</v>
      </c>
      <c r="H17" s="78" t="s">
        <v>103</v>
      </c>
      <c r="I17" s="20" t="s">
        <v>74</v>
      </c>
      <c r="J17" s="22" t="s">
        <v>166</v>
      </c>
      <c r="K17" s="63"/>
      <c r="L17" s="39"/>
      <c r="M17" s="38"/>
      <c r="N17" s="38"/>
    </row>
    <row r="18" spans="1:14" s="40" customFormat="1" ht="26.25" customHeight="1">
      <c r="A18" s="26" t="s">
        <v>30</v>
      </c>
      <c r="B18" s="69" t="s">
        <v>158</v>
      </c>
      <c r="C18" s="69" t="s">
        <v>108</v>
      </c>
      <c r="D18" s="27">
        <v>4398000</v>
      </c>
      <c r="E18" s="27">
        <v>5189640</v>
      </c>
      <c r="F18" s="20" t="s">
        <v>15</v>
      </c>
      <c r="G18" s="21">
        <v>9</v>
      </c>
      <c r="H18" s="78" t="s">
        <v>104</v>
      </c>
      <c r="I18" s="20" t="s">
        <v>74</v>
      </c>
      <c r="J18" s="22" t="s">
        <v>166</v>
      </c>
      <c r="K18" s="63"/>
      <c r="L18" s="39"/>
      <c r="M18" s="38"/>
      <c r="N18" s="38"/>
    </row>
    <row r="19" spans="1:14" s="40" customFormat="1" ht="26.25" customHeight="1">
      <c r="A19" s="26" t="s">
        <v>64</v>
      </c>
      <c r="B19" s="69" t="s">
        <v>158</v>
      </c>
      <c r="C19" s="69" t="s">
        <v>109</v>
      </c>
      <c r="D19" s="27">
        <v>4277000</v>
      </c>
      <c r="E19" s="27">
        <v>5046860</v>
      </c>
      <c r="F19" s="20" t="s">
        <v>15</v>
      </c>
      <c r="G19" s="21">
        <v>9</v>
      </c>
      <c r="H19" s="78" t="s">
        <v>104</v>
      </c>
      <c r="I19" s="20" t="s">
        <v>74</v>
      </c>
      <c r="J19" s="22" t="s">
        <v>167</v>
      </c>
      <c r="K19" s="63"/>
      <c r="L19" s="39"/>
      <c r="M19" s="38"/>
      <c r="N19" s="38"/>
    </row>
    <row r="20" spans="1:14" s="40" customFormat="1" ht="26.25" customHeight="1">
      <c r="A20" s="26" t="s">
        <v>24</v>
      </c>
      <c r="B20" s="69" t="s">
        <v>159</v>
      </c>
      <c r="C20" s="69" t="s">
        <v>110</v>
      </c>
      <c r="D20" s="27">
        <v>4030000</v>
      </c>
      <c r="E20" s="27">
        <v>4755400</v>
      </c>
      <c r="F20" s="20" t="s">
        <v>10</v>
      </c>
      <c r="G20" s="21">
        <v>11.6</v>
      </c>
      <c r="H20" s="78" t="s">
        <v>103</v>
      </c>
      <c r="I20" s="20" t="s">
        <v>74</v>
      </c>
      <c r="J20" s="22" t="s">
        <v>131</v>
      </c>
      <c r="K20" s="63"/>
      <c r="L20" s="39"/>
      <c r="M20" s="38"/>
      <c r="N20" s="38"/>
    </row>
    <row r="21" spans="1:14" s="40" customFormat="1" ht="26.25" customHeight="1">
      <c r="A21" s="26" t="s">
        <v>31</v>
      </c>
      <c r="B21" s="69" t="s">
        <v>158</v>
      </c>
      <c r="C21" s="69" t="s">
        <v>110</v>
      </c>
      <c r="D21" s="27">
        <v>3727000</v>
      </c>
      <c r="E21" s="27">
        <v>4397860</v>
      </c>
      <c r="F21" s="20" t="s">
        <v>15</v>
      </c>
      <c r="G21" s="21">
        <v>9.1</v>
      </c>
      <c r="H21" s="20" t="s">
        <v>104</v>
      </c>
      <c r="I21" s="20" t="s">
        <v>74</v>
      </c>
      <c r="J21" s="22" t="s">
        <v>131</v>
      </c>
      <c r="K21" s="63"/>
      <c r="L21" s="39"/>
      <c r="M21" s="38"/>
      <c r="N21" s="38"/>
    </row>
    <row r="22" spans="1:14" s="40" customFormat="1" ht="26.25" customHeight="1">
      <c r="A22" s="26" t="s">
        <v>65</v>
      </c>
      <c r="B22" s="69" t="s">
        <v>159</v>
      </c>
      <c r="C22" s="69" t="s">
        <v>111</v>
      </c>
      <c r="D22" s="27">
        <v>4714000</v>
      </c>
      <c r="E22" s="27">
        <v>5562520</v>
      </c>
      <c r="F22" s="20" t="s">
        <v>10</v>
      </c>
      <c r="G22" s="21">
        <v>11.4</v>
      </c>
      <c r="H22" s="20" t="s">
        <v>103</v>
      </c>
      <c r="I22" s="20" t="s">
        <v>74</v>
      </c>
      <c r="J22" s="22" t="s">
        <v>132</v>
      </c>
      <c r="K22" s="63"/>
      <c r="L22" s="39"/>
      <c r="M22" s="38"/>
      <c r="N22" s="38"/>
    </row>
    <row r="23" spans="1:14" s="40" customFormat="1" ht="26.25" customHeight="1">
      <c r="A23" s="26" t="s">
        <v>25</v>
      </c>
      <c r="B23" s="69" t="s">
        <v>159</v>
      </c>
      <c r="C23" s="69" t="s">
        <v>116</v>
      </c>
      <c r="D23" s="27">
        <v>3908000</v>
      </c>
      <c r="E23" s="27">
        <v>4611440</v>
      </c>
      <c r="F23" s="20" t="s">
        <v>10</v>
      </c>
      <c r="G23" s="21">
        <v>11.6</v>
      </c>
      <c r="H23" s="20" t="s">
        <v>103</v>
      </c>
      <c r="I23" s="20" t="s">
        <v>78</v>
      </c>
      <c r="J23" s="22" t="s">
        <v>133</v>
      </c>
      <c r="K23" s="63"/>
      <c r="L23" s="39"/>
      <c r="M23" s="38"/>
      <c r="N23" s="38"/>
    </row>
    <row r="24" spans="1:14" s="40" customFormat="1" ht="26.25" customHeight="1">
      <c r="A24" s="26" t="s">
        <v>32</v>
      </c>
      <c r="B24" s="69" t="s">
        <v>158</v>
      </c>
      <c r="C24" s="69" t="s">
        <v>116</v>
      </c>
      <c r="D24" s="27">
        <v>3603000</v>
      </c>
      <c r="E24" s="27">
        <v>4251540</v>
      </c>
      <c r="F24" s="20" t="s">
        <v>15</v>
      </c>
      <c r="G24" s="21">
        <v>9.1</v>
      </c>
      <c r="H24" s="20" t="s">
        <v>104</v>
      </c>
      <c r="I24" s="20" t="s">
        <v>78</v>
      </c>
      <c r="J24" s="22" t="s">
        <v>133</v>
      </c>
      <c r="K24" s="63"/>
      <c r="L24" s="39"/>
      <c r="M24" s="38"/>
      <c r="N24" s="38"/>
    </row>
    <row r="25" spans="1:14" s="40" customFormat="1" ht="26.25" customHeight="1">
      <c r="A25" s="26" t="s">
        <v>48</v>
      </c>
      <c r="B25" s="69" t="s">
        <v>160</v>
      </c>
      <c r="C25" s="69" t="s">
        <v>117</v>
      </c>
      <c r="D25" s="27">
        <v>4176000</v>
      </c>
      <c r="E25" s="27">
        <v>4927680</v>
      </c>
      <c r="F25" s="20" t="s">
        <v>10</v>
      </c>
      <c r="G25" s="21">
        <v>11.7</v>
      </c>
      <c r="H25" s="20" t="s">
        <v>103</v>
      </c>
      <c r="I25" s="20" t="s">
        <v>78</v>
      </c>
      <c r="J25" s="22" t="s">
        <v>134</v>
      </c>
      <c r="K25" s="63"/>
      <c r="L25" s="39"/>
      <c r="M25" s="38"/>
      <c r="N25" s="38"/>
    </row>
    <row r="26" spans="1:14" s="40" customFormat="1" ht="26.25" customHeight="1">
      <c r="A26" s="26" t="s">
        <v>49</v>
      </c>
      <c r="B26" s="69" t="s">
        <v>158</v>
      </c>
      <c r="C26" s="69" t="s">
        <v>117</v>
      </c>
      <c r="D26" s="27">
        <v>3860000</v>
      </c>
      <c r="E26" s="27">
        <v>4554800</v>
      </c>
      <c r="F26" s="20" t="s">
        <v>15</v>
      </c>
      <c r="G26" s="21">
        <v>9</v>
      </c>
      <c r="H26" s="20" t="s">
        <v>104</v>
      </c>
      <c r="I26" s="20" t="s">
        <v>78</v>
      </c>
      <c r="J26" s="22" t="s">
        <v>134</v>
      </c>
      <c r="K26" s="63"/>
      <c r="L26" s="39"/>
      <c r="M26" s="38"/>
      <c r="N26" s="38"/>
    </row>
    <row r="27" spans="1:14" s="40" customFormat="1" ht="26.25" customHeight="1">
      <c r="A27" s="70" t="s">
        <v>26</v>
      </c>
      <c r="B27" s="76" t="s">
        <v>159</v>
      </c>
      <c r="C27" s="76" t="s">
        <v>112</v>
      </c>
      <c r="D27" s="77">
        <v>3798000</v>
      </c>
      <c r="E27" s="77">
        <v>4481640</v>
      </c>
      <c r="F27" s="78" t="s">
        <v>10</v>
      </c>
      <c r="G27" s="79">
        <v>11.5</v>
      </c>
      <c r="H27" s="78" t="s">
        <v>103</v>
      </c>
      <c r="I27" s="78" t="s">
        <v>74</v>
      </c>
      <c r="J27" s="80" t="s">
        <v>135</v>
      </c>
      <c r="K27" s="63"/>
      <c r="L27" s="39"/>
      <c r="M27" s="38"/>
      <c r="N27" s="38"/>
    </row>
    <row r="28" spans="1:14" s="40" customFormat="1" ht="26.25" customHeight="1">
      <c r="A28" s="26" t="s">
        <v>33</v>
      </c>
      <c r="B28" s="69" t="s">
        <v>158</v>
      </c>
      <c r="C28" s="69" t="s">
        <v>113</v>
      </c>
      <c r="D28" s="27">
        <v>3346000</v>
      </c>
      <c r="E28" s="27">
        <v>3948280</v>
      </c>
      <c r="F28" s="20" t="s">
        <v>15</v>
      </c>
      <c r="G28" s="21">
        <v>9.2</v>
      </c>
      <c r="H28" s="20" t="s">
        <v>104</v>
      </c>
      <c r="I28" s="20" t="s">
        <v>74</v>
      </c>
      <c r="J28" s="22" t="s">
        <v>136</v>
      </c>
      <c r="K28" s="63"/>
      <c r="L28" s="39"/>
      <c r="M28" s="38"/>
      <c r="N28" s="38"/>
    </row>
    <row r="29" spans="1:14" s="40" customFormat="1" ht="26.25" customHeight="1">
      <c r="A29" s="26" t="s">
        <v>38</v>
      </c>
      <c r="B29" s="69" t="s">
        <v>51</v>
      </c>
      <c r="C29" s="69" t="s">
        <v>112</v>
      </c>
      <c r="D29" s="27">
        <v>3457000</v>
      </c>
      <c r="E29" s="27">
        <v>4079260</v>
      </c>
      <c r="F29" s="20" t="s">
        <v>15</v>
      </c>
      <c r="G29" s="21">
        <v>10.2</v>
      </c>
      <c r="H29" s="20" t="s">
        <v>77</v>
      </c>
      <c r="I29" s="20" t="s">
        <v>74</v>
      </c>
      <c r="J29" s="22" t="s">
        <v>135</v>
      </c>
      <c r="K29" s="63"/>
      <c r="L29" s="39"/>
      <c r="M29" s="38"/>
      <c r="N29" s="38"/>
    </row>
    <row r="30" spans="1:14" s="40" customFormat="1" ht="26.25" customHeight="1">
      <c r="A30" s="26" t="s">
        <v>27</v>
      </c>
      <c r="B30" s="69" t="s">
        <v>162</v>
      </c>
      <c r="C30" s="69" t="s">
        <v>114</v>
      </c>
      <c r="D30" s="27">
        <v>4473000</v>
      </c>
      <c r="E30" s="27">
        <v>5278140</v>
      </c>
      <c r="F30" s="20" t="s">
        <v>10</v>
      </c>
      <c r="G30" s="21">
        <v>10</v>
      </c>
      <c r="H30" s="20" t="s">
        <v>103</v>
      </c>
      <c r="I30" s="20" t="s">
        <v>78</v>
      </c>
      <c r="J30" s="22" t="s">
        <v>137</v>
      </c>
      <c r="K30" s="63"/>
      <c r="L30" s="39"/>
      <c r="M30" s="38"/>
      <c r="N30" s="38"/>
    </row>
    <row r="31" spans="1:14" s="40" customFormat="1" ht="26.25" customHeight="1">
      <c r="A31" s="26" t="s">
        <v>66</v>
      </c>
      <c r="B31" s="69" t="s">
        <v>156</v>
      </c>
      <c r="C31" s="69" t="s">
        <v>114</v>
      </c>
      <c r="D31" s="27">
        <v>4157000</v>
      </c>
      <c r="E31" s="27">
        <v>4905260</v>
      </c>
      <c r="F31" s="20" t="s">
        <v>15</v>
      </c>
      <c r="G31" s="21">
        <v>7.3</v>
      </c>
      <c r="H31" s="20" t="s">
        <v>122</v>
      </c>
      <c r="I31" s="20" t="s">
        <v>78</v>
      </c>
      <c r="J31" s="22" t="s">
        <v>137</v>
      </c>
      <c r="K31" s="63"/>
      <c r="L31" s="39"/>
      <c r="M31" s="38"/>
      <c r="N31" s="38"/>
    </row>
    <row r="32" spans="1:14" s="40" customFormat="1" ht="26.25" customHeight="1">
      <c r="A32" s="26" t="s">
        <v>127</v>
      </c>
      <c r="B32" s="69" t="s">
        <v>162</v>
      </c>
      <c r="C32" s="69" t="s">
        <v>128</v>
      </c>
      <c r="D32" s="27">
        <v>4315000</v>
      </c>
      <c r="E32" s="27">
        <v>5091700</v>
      </c>
      <c r="F32" s="20" t="s">
        <v>10</v>
      </c>
      <c r="G32" s="21">
        <v>10.5</v>
      </c>
      <c r="H32" s="20" t="s">
        <v>103</v>
      </c>
      <c r="I32" s="20" t="s">
        <v>78</v>
      </c>
      <c r="J32" s="22" t="s">
        <v>130</v>
      </c>
      <c r="K32" s="63"/>
      <c r="L32" s="39"/>
      <c r="M32" s="38"/>
      <c r="N32" s="38"/>
    </row>
    <row r="33" spans="1:14" s="40" customFormat="1" ht="26.25" customHeight="1">
      <c r="A33" s="26" t="s">
        <v>129</v>
      </c>
      <c r="B33" s="69" t="s">
        <v>157</v>
      </c>
      <c r="C33" s="69" t="s">
        <v>128</v>
      </c>
      <c r="D33" s="27">
        <v>4071000</v>
      </c>
      <c r="E33" s="27">
        <v>4803780</v>
      </c>
      <c r="F33" s="20" t="s">
        <v>15</v>
      </c>
      <c r="G33" s="21">
        <v>7.7</v>
      </c>
      <c r="H33" s="20" t="s">
        <v>104</v>
      </c>
      <c r="I33" s="20" t="s">
        <v>78</v>
      </c>
      <c r="J33" s="22" t="s">
        <v>130</v>
      </c>
      <c r="K33" s="63"/>
      <c r="L33" s="39"/>
      <c r="M33" s="38"/>
      <c r="N33" s="38"/>
    </row>
    <row r="34" spans="1:14" s="40" customFormat="1" ht="26.25" customHeight="1">
      <c r="A34" s="26" t="s">
        <v>63</v>
      </c>
      <c r="B34" s="69" t="s">
        <v>173</v>
      </c>
      <c r="C34" s="69" t="s">
        <v>115</v>
      </c>
      <c r="D34" s="27">
        <v>3101000</v>
      </c>
      <c r="E34" s="27">
        <v>3659180</v>
      </c>
      <c r="F34" s="20" t="s">
        <v>41</v>
      </c>
      <c r="G34" s="21">
        <v>4</v>
      </c>
      <c r="H34" s="20" t="s">
        <v>105</v>
      </c>
      <c r="I34" s="20" t="s">
        <v>78</v>
      </c>
      <c r="J34" s="22" t="s">
        <v>138</v>
      </c>
      <c r="K34" s="63"/>
      <c r="L34" s="39"/>
      <c r="M34" s="38"/>
      <c r="N34" s="38"/>
    </row>
    <row r="35" spans="1:14" s="40" customFormat="1" ht="26.25" customHeight="1">
      <c r="A35" s="26" t="s">
        <v>40</v>
      </c>
      <c r="B35" s="69" t="s">
        <v>159</v>
      </c>
      <c r="C35" s="69" t="s">
        <v>28</v>
      </c>
      <c r="D35" s="27">
        <v>4445000</v>
      </c>
      <c r="E35" s="27">
        <v>5245100</v>
      </c>
      <c r="F35" s="20" t="s">
        <v>10</v>
      </c>
      <c r="G35" s="21">
        <v>9.9</v>
      </c>
      <c r="H35" s="20" t="s">
        <v>103</v>
      </c>
      <c r="I35" s="20" t="s">
        <v>78</v>
      </c>
      <c r="J35" s="22" t="s">
        <v>139</v>
      </c>
      <c r="K35" s="63"/>
      <c r="L35" s="39"/>
      <c r="M35" s="38"/>
      <c r="N35" s="38"/>
    </row>
    <row r="36" spans="1:14" s="40" customFormat="1" ht="26.25" customHeight="1">
      <c r="A36" s="26" t="s">
        <v>67</v>
      </c>
      <c r="B36" s="69" t="s">
        <v>159</v>
      </c>
      <c r="C36" s="69" t="s">
        <v>68</v>
      </c>
      <c r="D36" s="27">
        <v>4389000</v>
      </c>
      <c r="E36" s="27">
        <v>5179020</v>
      </c>
      <c r="F36" s="20" t="s">
        <v>10</v>
      </c>
      <c r="G36" s="21">
        <v>10</v>
      </c>
      <c r="H36" s="20" t="s">
        <v>103</v>
      </c>
      <c r="I36" s="20" t="s">
        <v>78</v>
      </c>
      <c r="J36" s="22" t="s">
        <v>140</v>
      </c>
      <c r="K36" s="63"/>
      <c r="L36" s="39"/>
      <c r="M36" s="38"/>
      <c r="N36" s="38"/>
    </row>
    <row r="37" spans="1:14" s="40" customFormat="1" ht="26.25" customHeight="1">
      <c r="A37" s="26" t="s">
        <v>34</v>
      </c>
      <c r="B37" s="69" t="s">
        <v>158</v>
      </c>
      <c r="C37" s="69" t="s">
        <v>35</v>
      </c>
      <c r="D37" s="27">
        <v>3536000</v>
      </c>
      <c r="E37" s="27">
        <v>4172480</v>
      </c>
      <c r="F37" s="20" t="s">
        <v>15</v>
      </c>
      <c r="G37" s="21">
        <v>8.8</v>
      </c>
      <c r="H37" s="20" t="s">
        <v>104</v>
      </c>
      <c r="I37" s="20" t="s">
        <v>78</v>
      </c>
      <c r="J37" s="22" t="s">
        <v>142</v>
      </c>
      <c r="K37" s="63"/>
      <c r="L37" s="39"/>
      <c r="M37" s="38"/>
      <c r="N37" s="38"/>
    </row>
    <row r="38" spans="1:14" s="40" customFormat="1" ht="26.25" customHeight="1">
      <c r="A38" s="26" t="s">
        <v>71</v>
      </c>
      <c r="B38" s="69" t="s">
        <v>161</v>
      </c>
      <c r="C38" s="69" t="s">
        <v>93</v>
      </c>
      <c r="D38" s="27">
        <v>4246000</v>
      </c>
      <c r="E38" s="27">
        <v>5010280</v>
      </c>
      <c r="F38" s="20" t="s">
        <v>15</v>
      </c>
      <c r="G38" s="21">
        <v>8.8</v>
      </c>
      <c r="H38" s="20" t="s">
        <v>170</v>
      </c>
      <c r="I38" s="20" t="s">
        <v>78</v>
      </c>
      <c r="J38" s="22" t="s">
        <v>171</v>
      </c>
      <c r="K38" s="63"/>
      <c r="L38" s="39"/>
      <c r="M38" s="38"/>
      <c r="N38" s="38"/>
    </row>
    <row r="39" spans="1:14" s="40" customFormat="1" ht="26.25" customHeight="1">
      <c r="A39" s="26" t="s">
        <v>73</v>
      </c>
      <c r="B39" s="69" t="s">
        <v>161</v>
      </c>
      <c r="C39" s="69" t="s">
        <v>28</v>
      </c>
      <c r="D39" s="27">
        <v>4154000</v>
      </c>
      <c r="E39" s="27">
        <v>4901720</v>
      </c>
      <c r="F39" s="20" t="s">
        <v>15</v>
      </c>
      <c r="G39" s="21">
        <v>9</v>
      </c>
      <c r="H39" s="20" t="s">
        <v>104</v>
      </c>
      <c r="I39" s="20" t="s">
        <v>78</v>
      </c>
      <c r="J39" s="22" t="s">
        <v>141</v>
      </c>
      <c r="K39" s="63"/>
      <c r="L39" s="39"/>
      <c r="M39" s="38"/>
      <c r="N39" s="38"/>
    </row>
    <row r="40" spans="1:14" s="40" customFormat="1" ht="26.25" customHeight="1">
      <c r="A40" s="26" t="s">
        <v>151</v>
      </c>
      <c r="B40" s="69" t="s">
        <v>173</v>
      </c>
      <c r="C40" s="69" t="s">
        <v>152</v>
      </c>
      <c r="D40" s="27">
        <v>3281000</v>
      </c>
      <c r="E40" s="27">
        <v>3871580</v>
      </c>
      <c r="F40" s="20" t="s">
        <v>41</v>
      </c>
      <c r="G40" s="21">
        <v>3.5</v>
      </c>
      <c r="H40" s="20" t="s">
        <v>153</v>
      </c>
      <c r="I40" s="20" t="s">
        <v>78</v>
      </c>
      <c r="J40" s="22" t="s">
        <v>154</v>
      </c>
      <c r="K40" s="63"/>
      <c r="L40" s="39"/>
      <c r="M40" s="38"/>
      <c r="N40" s="38"/>
    </row>
    <row r="41" spans="1:14" s="40" customFormat="1" ht="26.25" customHeight="1">
      <c r="A41" s="26" t="s">
        <v>47</v>
      </c>
      <c r="B41" s="69" t="s">
        <v>159</v>
      </c>
      <c r="C41" s="69" t="s">
        <v>118</v>
      </c>
      <c r="D41" s="27">
        <v>4346000</v>
      </c>
      <c r="E41" s="27">
        <v>5128280</v>
      </c>
      <c r="F41" s="20" t="s">
        <v>10</v>
      </c>
      <c r="G41" s="21">
        <v>11.6</v>
      </c>
      <c r="H41" s="20" t="s">
        <v>148</v>
      </c>
      <c r="I41" s="20" t="s">
        <v>74</v>
      </c>
      <c r="J41" s="22" t="s">
        <v>79</v>
      </c>
      <c r="K41" s="63"/>
      <c r="L41" s="39"/>
      <c r="M41" s="38"/>
      <c r="N41" s="38"/>
    </row>
    <row r="42" spans="1:14" s="40" customFormat="1" ht="26.25" customHeight="1">
      <c r="A42" s="26" t="s">
        <v>52</v>
      </c>
      <c r="B42" s="69" t="s">
        <v>158</v>
      </c>
      <c r="C42" s="69" t="s">
        <v>118</v>
      </c>
      <c r="D42" s="27">
        <v>4041000</v>
      </c>
      <c r="E42" s="27">
        <v>4768380</v>
      </c>
      <c r="F42" s="20" t="s">
        <v>15</v>
      </c>
      <c r="G42" s="21">
        <v>9.2</v>
      </c>
      <c r="H42" s="20" t="s">
        <v>104</v>
      </c>
      <c r="I42" s="20" t="s">
        <v>74</v>
      </c>
      <c r="J42" s="22" t="s">
        <v>79</v>
      </c>
      <c r="K42" s="63"/>
      <c r="L42" s="39"/>
      <c r="M42" s="38"/>
      <c r="N42" s="38"/>
    </row>
    <row r="43" spans="1:14" s="40" customFormat="1" ht="26.25" customHeight="1">
      <c r="A43" s="26" t="s">
        <v>55</v>
      </c>
      <c r="B43" s="69" t="s">
        <v>162</v>
      </c>
      <c r="C43" s="69" t="s">
        <v>119</v>
      </c>
      <c r="D43" s="27">
        <v>4526000</v>
      </c>
      <c r="E43" s="27">
        <v>5340680</v>
      </c>
      <c r="F43" s="20" t="s">
        <v>10</v>
      </c>
      <c r="G43" s="21">
        <v>10.4</v>
      </c>
      <c r="H43" s="20" t="s">
        <v>103</v>
      </c>
      <c r="I43" s="20" t="s">
        <v>78</v>
      </c>
      <c r="J43" s="22" t="s">
        <v>143</v>
      </c>
      <c r="K43" s="63"/>
      <c r="L43" s="39"/>
      <c r="M43" s="38"/>
      <c r="N43" s="38"/>
    </row>
    <row r="44" spans="1:14" s="40" customFormat="1" ht="26.25" customHeight="1">
      <c r="A44" s="26" t="s">
        <v>182</v>
      </c>
      <c r="B44" s="69" t="s">
        <v>157</v>
      </c>
      <c r="C44" s="69" t="s">
        <v>119</v>
      </c>
      <c r="D44" s="27">
        <v>4237000</v>
      </c>
      <c r="E44" s="27">
        <v>4999660</v>
      </c>
      <c r="F44" s="20" t="s">
        <v>179</v>
      </c>
      <c r="G44" s="21">
        <v>9.2</v>
      </c>
      <c r="H44" s="20" t="s">
        <v>104</v>
      </c>
      <c r="I44" s="20" t="s">
        <v>78</v>
      </c>
      <c r="J44" s="22" t="s">
        <v>143</v>
      </c>
      <c r="K44" s="63"/>
      <c r="L44" s="39"/>
      <c r="M44" s="38"/>
      <c r="N44" s="38"/>
    </row>
    <row r="45" spans="1:14" s="40" customFormat="1" ht="26.25" customHeight="1">
      <c r="A45" s="26" t="s">
        <v>145</v>
      </c>
      <c r="B45" s="69" t="s">
        <v>159</v>
      </c>
      <c r="C45" s="69" t="s">
        <v>146</v>
      </c>
      <c r="D45" s="27">
        <v>4507000</v>
      </c>
      <c r="E45" s="27">
        <v>5318260</v>
      </c>
      <c r="F45" s="20" t="s">
        <v>10</v>
      </c>
      <c r="G45" s="21">
        <v>9.8</v>
      </c>
      <c r="H45" s="20" t="s">
        <v>148</v>
      </c>
      <c r="I45" s="20" t="s">
        <v>78</v>
      </c>
      <c r="J45" s="22" t="s">
        <v>149</v>
      </c>
      <c r="K45" s="63"/>
      <c r="L45" s="39"/>
      <c r="M45" s="38"/>
      <c r="N45" s="38"/>
    </row>
    <row r="46" spans="1:14" s="40" customFormat="1" ht="26.25" customHeight="1">
      <c r="A46" s="26" t="s">
        <v>147</v>
      </c>
      <c r="B46" s="69" t="s">
        <v>161</v>
      </c>
      <c r="C46" s="69" t="s">
        <v>146</v>
      </c>
      <c r="D46" s="27">
        <v>4213000</v>
      </c>
      <c r="E46" s="27">
        <v>4971340</v>
      </c>
      <c r="F46" s="20" t="s">
        <v>15</v>
      </c>
      <c r="G46" s="21">
        <v>7.3</v>
      </c>
      <c r="H46" s="20" t="s">
        <v>104</v>
      </c>
      <c r="I46" s="20" t="s">
        <v>78</v>
      </c>
      <c r="J46" s="22" t="s">
        <v>150</v>
      </c>
      <c r="K46" s="63"/>
      <c r="L46" s="39"/>
      <c r="M46" s="38"/>
      <c r="N46" s="38"/>
    </row>
    <row r="47" spans="1:14" s="40" customFormat="1" ht="26.25" customHeight="1">
      <c r="A47" s="26" t="s">
        <v>95</v>
      </c>
      <c r="B47" s="69" t="s">
        <v>162</v>
      </c>
      <c r="C47" s="69" t="s">
        <v>96</v>
      </c>
      <c r="D47" s="27">
        <v>4374000</v>
      </c>
      <c r="E47" s="27">
        <v>5161320</v>
      </c>
      <c r="F47" s="20" t="s">
        <v>10</v>
      </c>
      <c r="G47" s="21">
        <v>9.2</v>
      </c>
      <c r="H47" s="20" t="s">
        <v>103</v>
      </c>
      <c r="I47" s="20" t="s">
        <v>78</v>
      </c>
      <c r="J47" s="22" t="s">
        <v>144</v>
      </c>
      <c r="K47" s="63"/>
      <c r="L47" s="39"/>
      <c r="M47" s="38"/>
      <c r="N47" s="38"/>
    </row>
    <row r="48" spans="1:14" s="40" customFormat="1" ht="26.25" customHeight="1">
      <c r="A48" s="26" t="s">
        <v>155</v>
      </c>
      <c r="B48" s="69" t="s">
        <v>161</v>
      </c>
      <c r="C48" s="69" t="s">
        <v>96</v>
      </c>
      <c r="D48" s="27">
        <v>4086000</v>
      </c>
      <c r="E48" s="27">
        <v>4821480</v>
      </c>
      <c r="F48" s="20" t="s">
        <v>15</v>
      </c>
      <c r="G48" s="21">
        <v>9</v>
      </c>
      <c r="H48" s="20" t="s">
        <v>104</v>
      </c>
      <c r="I48" s="20" t="s">
        <v>78</v>
      </c>
      <c r="J48" s="22" t="s">
        <v>144</v>
      </c>
      <c r="K48" s="63"/>
      <c r="L48" s="39"/>
      <c r="M48" s="38"/>
      <c r="N48" s="38"/>
    </row>
    <row r="49" spans="1:14" s="40" customFormat="1" ht="26.25" customHeight="1">
      <c r="A49" s="26" t="s">
        <v>123</v>
      </c>
      <c r="B49" s="69" t="s">
        <v>162</v>
      </c>
      <c r="C49" s="69" t="s">
        <v>124</v>
      </c>
      <c r="D49" s="27">
        <v>4494000</v>
      </c>
      <c r="E49" s="27">
        <v>5302920</v>
      </c>
      <c r="F49" s="20" t="s">
        <v>10</v>
      </c>
      <c r="G49" s="21">
        <v>9.2</v>
      </c>
      <c r="H49" s="20" t="s">
        <v>103</v>
      </c>
      <c r="I49" s="20" t="s">
        <v>125</v>
      </c>
      <c r="J49" s="22" t="s">
        <v>126</v>
      </c>
      <c r="K49" s="63"/>
      <c r="L49" s="39"/>
      <c r="M49" s="38"/>
      <c r="N49" s="38"/>
    </row>
    <row r="50" spans="1:14" s="40" customFormat="1" ht="26.25" customHeight="1">
      <c r="A50" s="26" t="s">
        <v>186</v>
      </c>
      <c r="B50" s="69" t="s">
        <v>161</v>
      </c>
      <c r="C50" s="69" t="s">
        <v>68</v>
      </c>
      <c r="D50" s="27">
        <v>4096000</v>
      </c>
      <c r="E50" s="27">
        <v>4833280</v>
      </c>
      <c r="F50" s="20" t="s">
        <v>15</v>
      </c>
      <c r="G50" s="21">
        <v>7.8</v>
      </c>
      <c r="H50" s="20" t="s">
        <v>104</v>
      </c>
      <c r="I50" s="20" t="s">
        <v>78</v>
      </c>
      <c r="J50" s="22" t="s">
        <v>194</v>
      </c>
      <c r="K50" s="63"/>
      <c r="L50" s="39"/>
      <c r="M50" s="38"/>
      <c r="N50" s="38"/>
    </row>
    <row r="51" spans="1:14" s="40" customFormat="1" ht="26.25" customHeight="1">
      <c r="A51" s="26" t="s">
        <v>187</v>
      </c>
      <c r="B51" s="69" t="s">
        <v>188</v>
      </c>
      <c r="C51" s="69" t="s">
        <v>128</v>
      </c>
      <c r="D51" s="27">
        <v>3943000</v>
      </c>
      <c r="E51" s="27">
        <v>4652740</v>
      </c>
      <c r="F51" s="20" t="s">
        <v>15</v>
      </c>
      <c r="G51" s="21">
        <v>9.3</v>
      </c>
      <c r="H51" s="20" t="s">
        <v>77</v>
      </c>
      <c r="I51" s="20" t="s">
        <v>78</v>
      </c>
      <c r="J51" s="22" t="s">
        <v>195</v>
      </c>
      <c r="K51" s="63"/>
      <c r="L51" s="39"/>
      <c r="M51" s="38"/>
      <c r="N51" s="38"/>
    </row>
    <row r="52" spans="1:14" s="40" customFormat="1" ht="26.25" customHeight="1">
      <c r="A52" s="70" t="s">
        <v>189</v>
      </c>
      <c r="B52" s="76" t="s">
        <v>159</v>
      </c>
      <c r="C52" s="76" t="s">
        <v>190</v>
      </c>
      <c r="D52" s="77">
        <v>4453000</v>
      </c>
      <c r="E52" s="77">
        <v>5254540</v>
      </c>
      <c r="F52" s="78" t="s">
        <v>10</v>
      </c>
      <c r="G52" s="79">
        <v>11.6</v>
      </c>
      <c r="H52" s="78" t="s">
        <v>148</v>
      </c>
      <c r="I52" s="78" t="s">
        <v>74</v>
      </c>
      <c r="J52" s="80" t="s">
        <v>196</v>
      </c>
      <c r="K52" s="63"/>
      <c r="L52" s="39"/>
      <c r="M52" s="38"/>
      <c r="N52" s="38"/>
    </row>
    <row r="53" spans="1:14" s="40" customFormat="1" ht="26.25" customHeight="1">
      <c r="A53" s="26" t="s">
        <v>191</v>
      </c>
      <c r="B53" s="69" t="s">
        <v>159</v>
      </c>
      <c r="C53" s="69" t="s">
        <v>192</v>
      </c>
      <c r="D53" s="27">
        <v>4370000</v>
      </c>
      <c r="E53" s="27">
        <v>5156600</v>
      </c>
      <c r="F53" s="20" t="s">
        <v>10</v>
      </c>
      <c r="G53" s="21">
        <v>10</v>
      </c>
      <c r="H53" s="20" t="s">
        <v>148</v>
      </c>
      <c r="I53" s="20" t="s">
        <v>78</v>
      </c>
      <c r="J53" s="22" t="s">
        <v>197</v>
      </c>
      <c r="K53" s="63"/>
      <c r="L53" s="39"/>
      <c r="M53" s="38"/>
      <c r="N53" s="38"/>
    </row>
    <row r="54" spans="1:14" s="40" customFormat="1" ht="26.25" customHeight="1" thickBot="1">
      <c r="A54" s="71" t="s">
        <v>193</v>
      </c>
      <c r="B54" s="81" t="s">
        <v>161</v>
      </c>
      <c r="C54" s="81" t="s">
        <v>114</v>
      </c>
      <c r="D54" s="72">
        <v>4174000</v>
      </c>
      <c r="E54" s="72">
        <v>4925320</v>
      </c>
      <c r="F54" s="73" t="s">
        <v>15</v>
      </c>
      <c r="G54" s="74">
        <v>7.6</v>
      </c>
      <c r="H54" s="73" t="s">
        <v>104</v>
      </c>
      <c r="I54" s="73" t="s">
        <v>78</v>
      </c>
      <c r="J54" s="75" t="s">
        <v>198</v>
      </c>
      <c r="K54" s="63"/>
      <c r="L54" s="39"/>
      <c r="M54" s="38"/>
      <c r="N54" s="38"/>
    </row>
    <row r="55" spans="1:14" s="40" customFormat="1" ht="20.25" customHeight="1" thickBot="1">
      <c r="A55" s="143" t="s">
        <v>82</v>
      </c>
      <c r="B55" s="144"/>
      <c r="C55" s="144"/>
      <c r="D55" s="145"/>
      <c r="E55" s="145"/>
      <c r="F55" s="145"/>
      <c r="G55" s="145"/>
      <c r="H55" s="145"/>
      <c r="I55" s="145"/>
      <c r="J55" s="146"/>
      <c r="K55" s="63"/>
      <c r="L55" s="39"/>
      <c r="M55" s="38"/>
      <c r="N55" s="38"/>
    </row>
    <row r="56" spans="1:14" s="40" customFormat="1" ht="26.25" customHeight="1" thickBot="1">
      <c r="A56" s="101" t="s">
        <v>81</v>
      </c>
      <c r="B56" s="102" t="s">
        <v>46</v>
      </c>
      <c r="C56" s="102" t="s">
        <v>19</v>
      </c>
      <c r="D56" s="103">
        <v>4639000</v>
      </c>
      <c r="E56" s="103">
        <v>5474020</v>
      </c>
      <c r="F56" s="104" t="s">
        <v>15</v>
      </c>
      <c r="G56" s="105">
        <v>8.4</v>
      </c>
      <c r="H56" s="104" t="s">
        <v>104</v>
      </c>
      <c r="I56" s="104" t="s">
        <v>77</v>
      </c>
      <c r="J56" s="106" t="s">
        <v>75</v>
      </c>
      <c r="K56" s="63"/>
      <c r="L56" s="39"/>
      <c r="M56" s="38"/>
      <c r="N56" s="38"/>
    </row>
    <row r="57" spans="1:14" s="40" customFormat="1" ht="19.5" customHeight="1" thickBot="1">
      <c r="A57" s="143" t="s">
        <v>83</v>
      </c>
      <c r="B57" s="144"/>
      <c r="C57" s="144"/>
      <c r="D57" s="145"/>
      <c r="E57" s="145"/>
      <c r="F57" s="145"/>
      <c r="G57" s="145"/>
      <c r="H57" s="145"/>
      <c r="I57" s="145"/>
      <c r="J57" s="146"/>
      <c r="K57" s="63"/>
      <c r="L57" s="39"/>
      <c r="M57" s="38"/>
      <c r="N57" s="38"/>
    </row>
    <row r="58" spans="1:14" s="40" customFormat="1" ht="30.75" customHeight="1" thickBot="1">
      <c r="A58" s="101" t="s">
        <v>84</v>
      </c>
      <c r="B58" s="102" t="s">
        <v>85</v>
      </c>
      <c r="C58" s="102" t="s">
        <v>86</v>
      </c>
      <c r="D58" s="103">
        <v>3632000</v>
      </c>
      <c r="E58" s="103">
        <v>4285760</v>
      </c>
      <c r="F58" s="104" t="s">
        <v>15</v>
      </c>
      <c r="G58" s="105">
        <v>4.5</v>
      </c>
      <c r="H58" s="104" t="s">
        <v>177</v>
      </c>
      <c r="I58" s="104" t="s">
        <v>77</v>
      </c>
      <c r="J58" s="106" t="s">
        <v>178</v>
      </c>
      <c r="K58" s="63"/>
      <c r="L58" s="39"/>
      <c r="M58" s="38"/>
      <c r="N58" s="38"/>
    </row>
    <row r="59" spans="1:14" s="40" customFormat="1" ht="19.5" customHeight="1" thickBot="1">
      <c r="A59" s="143" t="s">
        <v>89</v>
      </c>
      <c r="B59" s="144"/>
      <c r="C59" s="144"/>
      <c r="D59" s="145"/>
      <c r="E59" s="145"/>
      <c r="F59" s="145"/>
      <c r="G59" s="145"/>
      <c r="H59" s="145"/>
      <c r="I59" s="145"/>
      <c r="J59" s="146"/>
      <c r="K59" s="63"/>
      <c r="L59" s="39"/>
      <c r="M59" s="38"/>
      <c r="N59" s="38"/>
    </row>
    <row r="60" spans="1:14" s="40" customFormat="1" ht="30.75" customHeight="1" thickBot="1">
      <c r="A60" s="71" t="s">
        <v>90</v>
      </c>
      <c r="B60" s="100" t="s">
        <v>98</v>
      </c>
      <c r="C60" s="100" t="s">
        <v>91</v>
      </c>
      <c r="D60" s="72">
        <v>4809000</v>
      </c>
      <c r="E60" s="72">
        <v>5674620</v>
      </c>
      <c r="F60" s="73" t="s">
        <v>180</v>
      </c>
      <c r="G60" s="74" t="s">
        <v>77</v>
      </c>
      <c r="H60" s="73" t="s">
        <v>77</v>
      </c>
      <c r="I60" s="73" t="s">
        <v>77</v>
      </c>
      <c r="J60" s="75" t="s">
        <v>181</v>
      </c>
      <c r="K60" s="63"/>
      <c r="L60" s="39"/>
      <c r="M60" s="38"/>
      <c r="N60" s="38"/>
    </row>
    <row r="61" spans="1:14" s="40" customFormat="1" ht="18.75" customHeight="1" thickBot="1">
      <c r="A61" s="143" t="s">
        <v>56</v>
      </c>
      <c r="B61" s="144"/>
      <c r="C61" s="144"/>
      <c r="D61" s="145"/>
      <c r="E61" s="145"/>
      <c r="F61" s="145"/>
      <c r="G61" s="145"/>
      <c r="H61" s="145"/>
      <c r="I61" s="145"/>
      <c r="J61" s="146"/>
      <c r="K61" s="63"/>
      <c r="L61" s="39"/>
      <c r="M61" s="38"/>
      <c r="N61" s="38"/>
    </row>
    <row r="62" spans="1:14" s="40" customFormat="1" ht="30" customHeight="1" thickBot="1">
      <c r="A62" s="28" t="s">
        <v>36</v>
      </c>
      <c r="B62" s="87" t="s">
        <v>99</v>
      </c>
      <c r="C62" s="87" t="s">
        <v>37</v>
      </c>
      <c r="D62" s="29">
        <v>4532000</v>
      </c>
      <c r="E62" s="29">
        <v>5347760</v>
      </c>
      <c r="F62" s="23" t="s">
        <v>41</v>
      </c>
      <c r="G62" s="24">
        <v>3.1</v>
      </c>
      <c r="H62" s="23" t="s">
        <v>106</v>
      </c>
      <c r="I62" s="23" t="s">
        <v>74</v>
      </c>
      <c r="J62" s="25" t="s">
        <v>80</v>
      </c>
      <c r="K62" s="63"/>
      <c r="L62" s="39"/>
      <c r="M62" s="38"/>
      <c r="N62" s="38"/>
    </row>
    <row r="63" spans="1:14" s="40" customFormat="1" ht="18.75" customHeight="1" thickBot="1">
      <c r="A63" s="143" t="s">
        <v>174</v>
      </c>
      <c r="B63" s="144"/>
      <c r="C63" s="144"/>
      <c r="D63" s="145"/>
      <c r="E63" s="145"/>
      <c r="F63" s="145"/>
      <c r="G63" s="145"/>
      <c r="H63" s="145"/>
      <c r="I63" s="145"/>
      <c r="J63" s="146"/>
      <c r="K63" s="63"/>
      <c r="L63" s="39"/>
      <c r="M63" s="38"/>
      <c r="N63" s="38"/>
    </row>
    <row r="64" spans="1:14" s="40" customFormat="1" ht="30" customHeight="1" thickBot="1">
      <c r="A64" s="28" t="s">
        <v>87</v>
      </c>
      <c r="B64" s="100" t="s">
        <v>100</v>
      </c>
      <c r="C64" s="100" t="s">
        <v>88</v>
      </c>
      <c r="D64" s="72">
        <v>3061000</v>
      </c>
      <c r="E64" s="72">
        <v>3611980</v>
      </c>
      <c r="F64" s="73" t="s">
        <v>41</v>
      </c>
      <c r="G64" s="74">
        <v>5</v>
      </c>
      <c r="H64" s="73" t="s">
        <v>175</v>
      </c>
      <c r="I64" s="73" t="s">
        <v>74</v>
      </c>
      <c r="J64" s="75" t="s">
        <v>176</v>
      </c>
      <c r="K64" s="63"/>
      <c r="L64" s="39"/>
      <c r="M64" s="38"/>
      <c r="N64" s="38"/>
    </row>
    <row r="65" spans="1:14" s="40" customFormat="1" ht="18.75" customHeight="1" thickBot="1">
      <c r="A65" s="143" t="s">
        <v>57</v>
      </c>
      <c r="B65" s="144"/>
      <c r="C65" s="144"/>
      <c r="D65" s="145"/>
      <c r="E65" s="145"/>
      <c r="F65" s="145"/>
      <c r="G65" s="145"/>
      <c r="H65" s="145"/>
      <c r="I65" s="145"/>
      <c r="J65" s="146"/>
      <c r="K65" s="63"/>
      <c r="L65" s="39"/>
      <c r="M65" s="38"/>
      <c r="N65" s="38"/>
    </row>
    <row r="66" spans="1:14" s="40" customFormat="1" ht="31.5" customHeight="1">
      <c r="A66" s="90" t="s">
        <v>53</v>
      </c>
      <c r="B66" s="91" t="s">
        <v>54</v>
      </c>
      <c r="C66" s="91" t="s">
        <v>107</v>
      </c>
      <c r="D66" s="92">
        <v>4331000</v>
      </c>
      <c r="E66" s="92">
        <v>5110580</v>
      </c>
      <c r="F66" s="93" t="s">
        <v>10</v>
      </c>
      <c r="G66" s="94">
        <v>17.827</v>
      </c>
      <c r="H66" s="93" t="s">
        <v>77</v>
      </c>
      <c r="I66" s="93" t="s">
        <v>77</v>
      </c>
      <c r="J66" s="95" t="s">
        <v>163</v>
      </c>
      <c r="K66" s="63"/>
      <c r="L66" s="39"/>
      <c r="M66" s="38"/>
      <c r="N66" s="38"/>
    </row>
    <row r="67" spans="1:14" s="40" customFormat="1" ht="30" customHeight="1" thickBot="1">
      <c r="A67" s="71" t="s">
        <v>69</v>
      </c>
      <c r="B67" s="81" t="s">
        <v>54</v>
      </c>
      <c r="C67" s="81" t="s">
        <v>70</v>
      </c>
      <c r="D67" s="72">
        <v>4338000</v>
      </c>
      <c r="E67" s="72">
        <v>5118840</v>
      </c>
      <c r="F67" s="73" t="s">
        <v>10</v>
      </c>
      <c r="G67" s="85">
        <v>20.205</v>
      </c>
      <c r="H67" s="73" t="s">
        <v>77</v>
      </c>
      <c r="I67" s="73" t="s">
        <v>77</v>
      </c>
      <c r="J67" s="75" t="s">
        <v>121</v>
      </c>
      <c r="K67" s="63"/>
      <c r="L67" s="39"/>
      <c r="M67" s="38"/>
      <c r="N67" s="38"/>
    </row>
    <row r="68" spans="1:14" s="40" customFormat="1" ht="5.25" customHeight="1">
      <c r="A68" s="47"/>
      <c r="B68" s="47"/>
      <c r="C68" s="47"/>
      <c r="D68" s="33"/>
      <c r="E68" s="33"/>
      <c r="F68" s="1"/>
      <c r="G68" s="3"/>
      <c r="H68" s="1"/>
      <c r="I68" s="1"/>
      <c r="J68" s="2"/>
      <c r="K68" s="62"/>
      <c r="L68" s="38"/>
      <c r="M68" s="38"/>
      <c r="N68" s="38"/>
    </row>
    <row r="69" spans="1:14" s="40" customFormat="1" ht="17.25" customHeight="1">
      <c r="A69" s="47" t="s">
        <v>200</v>
      </c>
      <c r="B69" s="47"/>
      <c r="C69" s="47"/>
      <c r="D69" s="33"/>
      <c r="E69" s="33"/>
      <c r="F69" s="1"/>
      <c r="G69" s="3"/>
      <c r="H69" s="1"/>
      <c r="I69" s="1"/>
      <c r="J69" s="2"/>
      <c r="K69" s="62"/>
      <c r="L69" s="38"/>
      <c r="M69" s="38"/>
      <c r="N69" s="38"/>
    </row>
    <row r="70" spans="1:14" s="40" customFormat="1" ht="17.25" customHeight="1">
      <c r="A70" s="47" t="s">
        <v>201</v>
      </c>
      <c r="B70" s="47"/>
      <c r="C70" s="47"/>
      <c r="D70" s="33"/>
      <c r="E70" s="33"/>
      <c r="F70" s="1"/>
      <c r="G70" s="3"/>
      <c r="H70" s="1"/>
      <c r="I70" s="1"/>
      <c r="J70" s="2"/>
      <c r="K70" s="62"/>
      <c r="L70" s="38"/>
      <c r="M70" s="38"/>
      <c r="N70" s="38"/>
    </row>
    <row r="71" spans="1:14" s="40" customFormat="1" ht="24" customHeight="1">
      <c r="A71" s="47"/>
      <c r="B71" s="47"/>
      <c r="C71" s="47"/>
      <c r="D71" s="33"/>
      <c r="E71" s="33"/>
      <c r="F71" s="1"/>
      <c r="G71" s="3"/>
      <c r="H71" s="1"/>
      <c r="I71" s="1"/>
      <c r="J71" s="2"/>
      <c r="K71" s="62"/>
      <c r="L71" s="38"/>
      <c r="M71" s="38"/>
      <c r="N71" s="38"/>
    </row>
    <row r="72" spans="1:14" s="40" customFormat="1" ht="17.25" customHeight="1">
      <c r="A72" s="48" t="s">
        <v>4</v>
      </c>
      <c r="B72" s="48"/>
      <c r="C72" s="48"/>
      <c r="D72" s="33"/>
      <c r="E72" s="33"/>
      <c r="F72" s="1"/>
      <c r="G72" s="3"/>
      <c r="H72" s="11"/>
      <c r="I72" s="1"/>
      <c r="J72" s="2"/>
      <c r="K72" s="62"/>
      <c r="L72" s="38"/>
      <c r="M72" s="38"/>
      <c r="N72" s="38"/>
    </row>
    <row r="73" spans="1:18" ht="18.75">
      <c r="A73" s="48" t="s">
        <v>164</v>
      </c>
      <c r="B73" s="48"/>
      <c r="C73" s="48"/>
      <c r="D73" s="48"/>
      <c r="E73" s="48"/>
      <c r="F73" s="48"/>
      <c r="G73" s="48"/>
      <c r="H73" s="48"/>
      <c r="I73" s="48"/>
      <c r="J73" s="51" t="s">
        <v>165</v>
      </c>
      <c r="K73" s="50"/>
      <c r="L73" s="49"/>
      <c r="M73" s="49"/>
      <c r="N73" s="49"/>
      <c r="O73" s="49"/>
      <c r="P73" s="49"/>
      <c r="Q73" s="49"/>
      <c r="R73" s="49"/>
    </row>
    <row r="74" spans="1:19" ht="29.25" customHeight="1">
      <c r="A74" s="52"/>
      <c r="B74" s="52"/>
      <c r="C74" s="52"/>
      <c r="D74" s="53"/>
      <c r="E74" s="49"/>
      <c r="F74" s="49"/>
      <c r="G74" s="49"/>
      <c r="H74" s="49"/>
      <c r="I74" s="49"/>
      <c r="J74" s="53"/>
      <c r="K74" s="50"/>
      <c r="L74" s="49"/>
      <c r="M74" s="49"/>
      <c r="N74" s="49"/>
      <c r="O74" s="49"/>
      <c r="P74" s="49"/>
      <c r="Q74" s="49"/>
      <c r="R74" s="49"/>
      <c r="S74" s="49"/>
    </row>
    <row r="75" spans="1:10" ht="16.5" customHeight="1">
      <c r="A75" s="48" t="s">
        <v>5</v>
      </c>
      <c r="B75" s="48"/>
      <c r="C75" s="48"/>
      <c r="D75" s="54"/>
      <c r="E75" s="55"/>
      <c r="F75" s="55"/>
      <c r="G75" s="55"/>
      <c r="H75" s="55"/>
      <c r="I75" s="55"/>
      <c r="J75" s="56"/>
    </row>
    <row r="76" spans="1:10" ht="21" customHeight="1">
      <c r="A76" s="48" t="s">
        <v>17</v>
      </c>
      <c r="B76" s="48"/>
      <c r="C76" s="48"/>
      <c r="D76" s="54"/>
      <c r="E76" s="55"/>
      <c r="F76" s="55"/>
      <c r="G76" s="55"/>
      <c r="H76" s="57"/>
      <c r="I76" s="55"/>
      <c r="J76" s="51" t="s">
        <v>199</v>
      </c>
    </row>
    <row r="77" spans="4:10" ht="33.75" customHeight="1">
      <c r="D77" s="58"/>
      <c r="E77" s="55"/>
      <c r="F77" s="55"/>
      <c r="G77" s="55"/>
      <c r="H77" s="55"/>
      <c r="I77" s="55"/>
      <c r="J77" s="56"/>
    </row>
    <row r="78" spans="1:10" ht="19.5">
      <c r="A78" s="48" t="s">
        <v>168</v>
      </c>
      <c r="B78" s="48"/>
      <c r="C78" s="48"/>
      <c r="D78" s="54"/>
      <c r="E78" s="55"/>
      <c r="F78" s="55"/>
      <c r="G78" s="55"/>
      <c r="H78" s="57"/>
      <c r="I78" s="55"/>
      <c r="J78" s="51" t="s">
        <v>169</v>
      </c>
    </row>
    <row r="79" spans="4:5" ht="12.75">
      <c r="D79" s="59"/>
      <c r="E79" s="59"/>
    </row>
  </sheetData>
  <sheetProtection/>
  <mergeCells count="9">
    <mergeCell ref="D10:E10"/>
    <mergeCell ref="F10:F11"/>
    <mergeCell ref="G10:G11"/>
    <mergeCell ref="H10:H11"/>
    <mergeCell ref="C10:C11"/>
    <mergeCell ref="I10:I11"/>
    <mergeCell ref="J10:J11"/>
    <mergeCell ref="A10:A11"/>
    <mergeCell ref="B10:B11"/>
  </mergeCells>
  <printOptions horizontalCentered="1"/>
  <pageMargins left="0.2362204724409449" right="0.2362204724409449" top="0.1968503937007874" bottom="0.1968503937007874" header="0.11811023622047245" footer="0.11811023622047245"/>
  <pageSetup fitToHeight="3" horizontalDpi="600" verticalDpi="600" orientation="landscape" paperSize="9" scale="77" r:id="rId1"/>
  <headerFooter alignWithMargins="0">
    <oddFooter>&amp;R&amp;P</oddFooter>
  </headerFooter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16.375" style="7" customWidth="1"/>
    <col min="2" max="2" width="21.125" style="7" customWidth="1"/>
    <col min="3" max="3" width="20.25390625" style="7" customWidth="1"/>
    <col min="4" max="5" width="20.00390625" style="6" customWidth="1"/>
    <col min="6" max="6" width="14.25390625" style="6" customWidth="1"/>
    <col min="7" max="7" width="13.25390625" style="7" customWidth="1"/>
    <col min="8" max="16384" width="9.125" style="7" customWidth="1"/>
  </cols>
  <sheetData>
    <row r="1" spans="1:3" ht="15.75">
      <c r="A1" s="5" t="s">
        <v>42</v>
      </c>
      <c r="B1" s="5"/>
      <c r="C1" s="5"/>
    </row>
    <row r="2" spans="1:3" ht="15.75">
      <c r="A2" s="5" t="s">
        <v>43</v>
      </c>
      <c r="B2" s="5"/>
      <c r="C2" s="5"/>
    </row>
    <row r="3" spans="1:3" ht="15.75">
      <c r="A3" s="5" t="s">
        <v>185</v>
      </c>
      <c r="B3" s="5"/>
      <c r="C3" s="5"/>
    </row>
    <row r="4" spans="4:7" ht="12.75" customHeight="1" thickBot="1">
      <c r="D4" s="30"/>
      <c r="E4" s="30"/>
      <c r="F4" s="30"/>
      <c r="G4" s="30" t="s">
        <v>16</v>
      </c>
    </row>
    <row r="5" spans="1:7" ht="18" customHeight="1">
      <c r="A5" s="130" t="s">
        <v>14</v>
      </c>
      <c r="B5" s="132" t="s">
        <v>44</v>
      </c>
      <c r="C5" s="134" t="s">
        <v>18</v>
      </c>
      <c r="D5" s="128" t="s">
        <v>184</v>
      </c>
      <c r="E5" s="121" t="s">
        <v>183</v>
      </c>
      <c r="F5" s="123" t="s">
        <v>60</v>
      </c>
      <c r="G5" s="124"/>
    </row>
    <row r="6" spans="1:7" ht="33.75" customHeight="1" thickBot="1">
      <c r="A6" s="131"/>
      <c r="B6" s="133"/>
      <c r="C6" s="135"/>
      <c r="D6" s="129"/>
      <c r="E6" s="122"/>
      <c r="F6" s="41" t="s">
        <v>61</v>
      </c>
      <c r="G6" s="42" t="s">
        <v>62</v>
      </c>
    </row>
    <row r="7" spans="1:7" s="8" customFormat="1" ht="18.75" customHeight="1" thickBot="1">
      <c r="A7" s="125" t="s">
        <v>9</v>
      </c>
      <c r="B7" s="126"/>
      <c r="C7" s="126"/>
      <c r="D7" s="126"/>
      <c r="E7" s="126"/>
      <c r="F7" s="126"/>
      <c r="G7" s="127"/>
    </row>
    <row r="8" spans="1:7" s="8" customFormat="1" ht="22.5" customHeight="1">
      <c r="A8" s="64" t="s">
        <v>20</v>
      </c>
      <c r="B8" s="65" t="s">
        <v>97</v>
      </c>
      <c r="C8" s="65" t="s">
        <v>19</v>
      </c>
      <c r="D8" s="82">
        <v>4255000</v>
      </c>
      <c r="E8" s="82">
        <v>4114000</v>
      </c>
      <c r="F8" s="82">
        <v>141000</v>
      </c>
      <c r="G8" s="96">
        <v>1.0342732134175985</v>
      </c>
    </row>
    <row r="9" spans="1:7" s="8" customFormat="1" ht="22.5" customHeight="1">
      <c r="A9" s="19" t="s">
        <v>29</v>
      </c>
      <c r="B9" s="18" t="s">
        <v>46</v>
      </c>
      <c r="C9" s="18" t="s">
        <v>19</v>
      </c>
      <c r="D9" s="83">
        <v>3951000</v>
      </c>
      <c r="E9" s="83">
        <v>3809000</v>
      </c>
      <c r="F9" s="83">
        <v>142000</v>
      </c>
      <c r="G9" s="97">
        <v>1.0372801260173274</v>
      </c>
    </row>
    <row r="10" spans="1:7" s="8" customFormat="1" ht="22.5" customHeight="1">
      <c r="A10" s="19" t="s">
        <v>22</v>
      </c>
      <c r="B10" s="18" t="s">
        <v>97</v>
      </c>
      <c r="C10" s="18" t="s">
        <v>21</v>
      </c>
      <c r="D10" s="83">
        <v>4765000</v>
      </c>
      <c r="E10" s="83">
        <v>4716000</v>
      </c>
      <c r="F10" s="83">
        <v>49000</v>
      </c>
      <c r="G10" s="97">
        <v>1.01039016115352</v>
      </c>
    </row>
    <row r="11" spans="1:7" s="8" customFormat="1" ht="22.5" customHeight="1">
      <c r="A11" s="19" t="s">
        <v>94</v>
      </c>
      <c r="B11" s="18" t="s">
        <v>72</v>
      </c>
      <c r="C11" s="18" t="s">
        <v>21</v>
      </c>
      <c r="D11" s="83">
        <v>4477000</v>
      </c>
      <c r="E11" s="83">
        <v>4429000</v>
      </c>
      <c r="F11" s="83">
        <v>48000</v>
      </c>
      <c r="G11" s="97">
        <v>1.0108376608715286</v>
      </c>
    </row>
    <row r="12" spans="1:7" s="8" customFormat="1" ht="22.5" customHeight="1">
      <c r="A12" s="19" t="s">
        <v>23</v>
      </c>
      <c r="B12" s="18" t="s">
        <v>159</v>
      </c>
      <c r="C12" s="18" t="s">
        <v>108</v>
      </c>
      <c r="D12" s="83">
        <v>4703000</v>
      </c>
      <c r="E12" s="83">
        <v>4703000</v>
      </c>
      <c r="F12" s="83">
        <v>0</v>
      </c>
      <c r="G12" s="97">
        <v>1</v>
      </c>
    </row>
    <row r="13" spans="1:7" s="8" customFormat="1" ht="22.5" customHeight="1">
      <c r="A13" s="19" t="s">
        <v>30</v>
      </c>
      <c r="B13" s="18" t="s">
        <v>158</v>
      </c>
      <c r="C13" s="18" t="s">
        <v>108</v>
      </c>
      <c r="D13" s="83">
        <v>4398000</v>
      </c>
      <c r="E13" s="83">
        <v>4398000</v>
      </c>
      <c r="F13" s="83">
        <v>0</v>
      </c>
      <c r="G13" s="97">
        <v>1</v>
      </c>
    </row>
    <row r="14" spans="1:7" s="8" customFormat="1" ht="22.5" customHeight="1">
      <c r="A14" s="19" t="s">
        <v>64</v>
      </c>
      <c r="B14" s="18" t="s">
        <v>158</v>
      </c>
      <c r="C14" s="18" t="s">
        <v>109</v>
      </c>
      <c r="D14" s="83">
        <v>4277000</v>
      </c>
      <c r="E14" s="83">
        <v>4277000</v>
      </c>
      <c r="F14" s="83">
        <v>0</v>
      </c>
      <c r="G14" s="97">
        <v>1</v>
      </c>
    </row>
    <row r="15" spans="1:7" s="8" customFormat="1" ht="22.5" customHeight="1">
      <c r="A15" s="19" t="s">
        <v>24</v>
      </c>
      <c r="B15" s="18" t="s">
        <v>97</v>
      </c>
      <c r="C15" s="18" t="s">
        <v>110</v>
      </c>
      <c r="D15" s="83">
        <v>4030000</v>
      </c>
      <c r="E15" s="83">
        <v>4138000</v>
      </c>
      <c r="F15" s="83">
        <v>-108000</v>
      </c>
      <c r="G15" s="97">
        <v>0.9739004349927501</v>
      </c>
    </row>
    <row r="16" spans="1:7" s="8" customFormat="1" ht="22.5" customHeight="1">
      <c r="A16" s="19" t="s">
        <v>31</v>
      </c>
      <c r="B16" s="18" t="s">
        <v>46</v>
      </c>
      <c r="C16" s="18" t="s">
        <v>110</v>
      </c>
      <c r="D16" s="83">
        <v>3727000</v>
      </c>
      <c r="E16" s="83">
        <v>3835000</v>
      </c>
      <c r="F16" s="83">
        <v>-108000</v>
      </c>
      <c r="G16" s="97">
        <v>0.9718383311603651</v>
      </c>
    </row>
    <row r="17" spans="1:7" s="8" customFormat="1" ht="22.5" customHeight="1">
      <c r="A17" s="19" t="s">
        <v>65</v>
      </c>
      <c r="B17" s="18" t="s">
        <v>97</v>
      </c>
      <c r="C17" s="18" t="s">
        <v>111</v>
      </c>
      <c r="D17" s="83">
        <v>4714000</v>
      </c>
      <c r="E17" s="83">
        <v>4861000</v>
      </c>
      <c r="F17" s="83">
        <v>-147000</v>
      </c>
      <c r="G17" s="97">
        <v>0.9697593087842008</v>
      </c>
    </row>
    <row r="18" spans="1:7" s="8" customFormat="1" ht="22.5" customHeight="1">
      <c r="A18" s="19" t="s">
        <v>25</v>
      </c>
      <c r="B18" s="18" t="s">
        <v>97</v>
      </c>
      <c r="C18" s="18" t="s">
        <v>116</v>
      </c>
      <c r="D18" s="83">
        <v>3908000</v>
      </c>
      <c r="E18" s="83">
        <v>3993000</v>
      </c>
      <c r="F18" s="83">
        <v>-85000</v>
      </c>
      <c r="G18" s="97">
        <v>0.9787127473077887</v>
      </c>
    </row>
    <row r="19" spans="1:7" s="8" customFormat="1" ht="22.5" customHeight="1">
      <c r="A19" s="19" t="s">
        <v>32</v>
      </c>
      <c r="B19" s="18" t="s">
        <v>46</v>
      </c>
      <c r="C19" s="18" t="s">
        <v>116</v>
      </c>
      <c r="D19" s="83">
        <v>3603000</v>
      </c>
      <c r="E19" s="83">
        <v>3688000</v>
      </c>
      <c r="F19" s="83">
        <v>-85000</v>
      </c>
      <c r="G19" s="97">
        <v>0.9769522776572668</v>
      </c>
    </row>
    <row r="20" spans="1:7" s="8" customFormat="1" ht="22.5" customHeight="1">
      <c r="A20" s="19" t="s">
        <v>48</v>
      </c>
      <c r="B20" s="18" t="s">
        <v>97</v>
      </c>
      <c r="C20" s="18" t="s">
        <v>117</v>
      </c>
      <c r="D20" s="83">
        <v>4176000</v>
      </c>
      <c r="E20" s="83">
        <v>4254000</v>
      </c>
      <c r="F20" s="83">
        <v>-78000</v>
      </c>
      <c r="G20" s="97">
        <v>0.9816643159379408</v>
      </c>
    </row>
    <row r="21" spans="1:7" s="8" customFormat="1" ht="22.5" customHeight="1">
      <c r="A21" s="19" t="s">
        <v>49</v>
      </c>
      <c r="B21" s="18" t="s">
        <v>46</v>
      </c>
      <c r="C21" s="18" t="s">
        <v>117</v>
      </c>
      <c r="D21" s="83">
        <v>3860000</v>
      </c>
      <c r="E21" s="83">
        <v>3937000</v>
      </c>
      <c r="F21" s="83">
        <v>-77000</v>
      </c>
      <c r="G21" s="97">
        <v>0.9804419608839218</v>
      </c>
    </row>
    <row r="22" spans="1:7" s="8" customFormat="1" ht="22.5" customHeight="1">
      <c r="A22" s="19" t="s">
        <v>26</v>
      </c>
      <c r="B22" s="18" t="s">
        <v>97</v>
      </c>
      <c r="C22" s="18" t="s">
        <v>112</v>
      </c>
      <c r="D22" s="83">
        <v>3798000</v>
      </c>
      <c r="E22" s="83">
        <v>3819000</v>
      </c>
      <c r="F22" s="83">
        <v>-21000</v>
      </c>
      <c r="G22" s="97">
        <v>0.9945011783189317</v>
      </c>
    </row>
    <row r="23" spans="1:7" s="8" customFormat="1" ht="22.5" customHeight="1">
      <c r="A23" s="19" t="s">
        <v>33</v>
      </c>
      <c r="B23" s="18" t="s">
        <v>46</v>
      </c>
      <c r="C23" s="18" t="s">
        <v>113</v>
      </c>
      <c r="D23" s="83">
        <v>3346000</v>
      </c>
      <c r="E23" s="83">
        <v>3364000</v>
      </c>
      <c r="F23" s="83">
        <v>-18000</v>
      </c>
      <c r="G23" s="97">
        <v>0.9946492271105827</v>
      </c>
    </row>
    <row r="24" spans="1:7" s="8" customFormat="1" ht="22.5" customHeight="1">
      <c r="A24" s="19" t="s">
        <v>38</v>
      </c>
      <c r="B24" s="18" t="s">
        <v>51</v>
      </c>
      <c r="C24" s="18" t="s">
        <v>112</v>
      </c>
      <c r="D24" s="83">
        <v>3457000</v>
      </c>
      <c r="E24" s="83">
        <v>3478000</v>
      </c>
      <c r="F24" s="83">
        <v>-21000</v>
      </c>
      <c r="G24" s="97">
        <v>0.9939620471535365</v>
      </c>
    </row>
    <row r="25" spans="1:7" s="8" customFormat="1" ht="22.5" customHeight="1">
      <c r="A25" s="19" t="s">
        <v>27</v>
      </c>
      <c r="B25" s="18" t="s">
        <v>97</v>
      </c>
      <c r="C25" s="18" t="s">
        <v>114</v>
      </c>
      <c r="D25" s="83">
        <v>4473000</v>
      </c>
      <c r="E25" s="83">
        <v>4365000</v>
      </c>
      <c r="F25" s="83">
        <v>108000</v>
      </c>
      <c r="G25" s="97">
        <v>1.024742268041237</v>
      </c>
    </row>
    <row r="26" spans="1:7" s="8" customFormat="1" ht="22.5" customHeight="1">
      <c r="A26" s="19" t="s">
        <v>66</v>
      </c>
      <c r="B26" s="18" t="s">
        <v>59</v>
      </c>
      <c r="C26" s="18" t="s">
        <v>114</v>
      </c>
      <c r="D26" s="83">
        <v>4157000</v>
      </c>
      <c r="E26" s="83">
        <v>4050000</v>
      </c>
      <c r="F26" s="83">
        <v>107000</v>
      </c>
      <c r="G26" s="97">
        <v>1.0264197530864199</v>
      </c>
    </row>
    <row r="27" spans="1:7" s="8" customFormat="1" ht="22.5" customHeight="1">
      <c r="A27" s="19" t="s">
        <v>127</v>
      </c>
      <c r="B27" s="18" t="s">
        <v>45</v>
      </c>
      <c r="C27" s="18" t="s">
        <v>128</v>
      </c>
      <c r="D27" s="83">
        <v>4315000</v>
      </c>
      <c r="E27" s="83">
        <v>4346000</v>
      </c>
      <c r="F27" s="83">
        <v>-31000</v>
      </c>
      <c r="G27" s="97">
        <v>0.9928670041417396</v>
      </c>
    </row>
    <row r="28" spans="1:7" s="8" customFormat="1" ht="22.5" customHeight="1">
      <c r="A28" s="19" t="s">
        <v>129</v>
      </c>
      <c r="B28" s="18" t="s">
        <v>72</v>
      </c>
      <c r="C28" s="18" t="s">
        <v>128</v>
      </c>
      <c r="D28" s="83">
        <v>4071000</v>
      </c>
      <c r="E28" s="83">
        <v>4102000</v>
      </c>
      <c r="F28" s="83">
        <v>-31000</v>
      </c>
      <c r="G28" s="97">
        <v>0.992442710872745</v>
      </c>
    </row>
    <row r="29" spans="1:7" s="8" customFormat="1" ht="22.5" customHeight="1">
      <c r="A29" s="19" t="s">
        <v>63</v>
      </c>
      <c r="B29" s="18" t="s">
        <v>50</v>
      </c>
      <c r="C29" s="18" t="s">
        <v>115</v>
      </c>
      <c r="D29" s="83">
        <v>3101000</v>
      </c>
      <c r="E29" s="83">
        <v>3120000</v>
      </c>
      <c r="F29" s="83">
        <v>-19000</v>
      </c>
      <c r="G29" s="97">
        <v>0.9939102564102564</v>
      </c>
    </row>
    <row r="30" spans="1:7" s="8" customFormat="1" ht="22.5" customHeight="1">
      <c r="A30" s="19" t="s">
        <v>40</v>
      </c>
      <c r="B30" s="18" t="s">
        <v>97</v>
      </c>
      <c r="C30" s="18" t="s">
        <v>28</v>
      </c>
      <c r="D30" s="83">
        <v>4445000</v>
      </c>
      <c r="E30" s="83">
        <v>4642000</v>
      </c>
      <c r="F30" s="83">
        <v>-197000</v>
      </c>
      <c r="G30" s="97">
        <v>0.9575613959500215</v>
      </c>
    </row>
    <row r="31" spans="1:7" s="8" customFormat="1" ht="22.5" customHeight="1">
      <c r="A31" s="19" t="s">
        <v>67</v>
      </c>
      <c r="B31" s="18" t="s">
        <v>97</v>
      </c>
      <c r="C31" s="18" t="s">
        <v>68</v>
      </c>
      <c r="D31" s="83">
        <v>4389000</v>
      </c>
      <c r="E31" s="83">
        <v>4615000</v>
      </c>
      <c r="F31" s="83">
        <v>-226000</v>
      </c>
      <c r="G31" s="97">
        <v>0.9510292524377031</v>
      </c>
    </row>
    <row r="32" spans="1:7" s="8" customFormat="1" ht="22.5" customHeight="1">
      <c r="A32" s="19" t="s">
        <v>34</v>
      </c>
      <c r="B32" s="18" t="s">
        <v>46</v>
      </c>
      <c r="C32" s="18" t="s">
        <v>35</v>
      </c>
      <c r="D32" s="83">
        <v>3536000</v>
      </c>
      <c r="E32" s="83">
        <v>3593000</v>
      </c>
      <c r="F32" s="83">
        <v>-57000</v>
      </c>
      <c r="G32" s="97">
        <v>0.9841358196493181</v>
      </c>
    </row>
    <row r="33" spans="1:7" s="8" customFormat="1" ht="22.5" customHeight="1">
      <c r="A33" s="19" t="s">
        <v>73</v>
      </c>
      <c r="B33" s="18" t="s">
        <v>72</v>
      </c>
      <c r="C33" s="18" t="s">
        <v>28</v>
      </c>
      <c r="D33" s="83">
        <v>4154000</v>
      </c>
      <c r="E33" s="83">
        <v>4352000</v>
      </c>
      <c r="F33" s="83">
        <v>-198000</v>
      </c>
      <c r="G33" s="97">
        <v>0.9545036764705882</v>
      </c>
    </row>
    <row r="34" spans="1:7" s="8" customFormat="1" ht="22.5" customHeight="1">
      <c r="A34" s="19" t="s">
        <v>47</v>
      </c>
      <c r="B34" s="18" t="s">
        <v>97</v>
      </c>
      <c r="C34" s="18" t="s">
        <v>118</v>
      </c>
      <c r="D34" s="83">
        <v>4346000</v>
      </c>
      <c r="E34" s="83">
        <v>4346000</v>
      </c>
      <c r="F34" s="83">
        <v>0</v>
      </c>
      <c r="G34" s="97">
        <v>1</v>
      </c>
    </row>
    <row r="35" spans="1:7" s="8" customFormat="1" ht="22.5" customHeight="1">
      <c r="A35" s="19" t="s">
        <v>52</v>
      </c>
      <c r="B35" s="18" t="s">
        <v>46</v>
      </c>
      <c r="C35" s="18" t="s">
        <v>118</v>
      </c>
      <c r="D35" s="83">
        <v>4041000</v>
      </c>
      <c r="E35" s="83">
        <v>4041000</v>
      </c>
      <c r="F35" s="83">
        <v>0</v>
      </c>
      <c r="G35" s="97">
        <v>1</v>
      </c>
    </row>
    <row r="36" spans="1:7" s="8" customFormat="1" ht="26.25" customHeight="1">
      <c r="A36" s="19" t="s">
        <v>55</v>
      </c>
      <c r="B36" s="18" t="s">
        <v>97</v>
      </c>
      <c r="C36" s="18" t="s">
        <v>119</v>
      </c>
      <c r="D36" s="83">
        <v>4526000</v>
      </c>
      <c r="E36" s="83">
        <v>4628000</v>
      </c>
      <c r="F36" s="83">
        <v>-102000</v>
      </c>
      <c r="G36" s="97">
        <v>0.9779602420051858</v>
      </c>
    </row>
    <row r="37" spans="1:7" s="8" customFormat="1" ht="26.25" customHeight="1">
      <c r="A37" s="19" t="s">
        <v>95</v>
      </c>
      <c r="B37" s="18" t="s">
        <v>97</v>
      </c>
      <c r="C37" s="18" t="s">
        <v>96</v>
      </c>
      <c r="D37" s="83">
        <v>4374000</v>
      </c>
      <c r="E37" s="83">
        <v>4535000</v>
      </c>
      <c r="F37" s="83">
        <v>-161000</v>
      </c>
      <c r="G37" s="97">
        <v>0.9644983461962514</v>
      </c>
    </row>
    <row r="38" spans="1:7" s="8" customFormat="1" ht="26.25" customHeight="1">
      <c r="A38" s="19" t="s">
        <v>123</v>
      </c>
      <c r="B38" s="18" t="s">
        <v>45</v>
      </c>
      <c r="C38" s="18" t="s">
        <v>124</v>
      </c>
      <c r="D38" s="83">
        <v>4494000</v>
      </c>
      <c r="E38" s="83">
        <v>4546000</v>
      </c>
      <c r="F38" s="83">
        <v>-52000</v>
      </c>
      <c r="G38" s="97">
        <v>0.9885613726352838</v>
      </c>
    </row>
    <row r="39" spans="1:7" s="8" customFormat="1" ht="26.25" customHeight="1">
      <c r="A39" s="19" t="s">
        <v>186</v>
      </c>
      <c r="B39" s="18" t="s">
        <v>161</v>
      </c>
      <c r="C39" s="18" t="s">
        <v>68</v>
      </c>
      <c r="D39" s="83">
        <v>4096000</v>
      </c>
      <c r="E39" s="83">
        <v>4322000</v>
      </c>
      <c r="F39" s="83">
        <v>-226000</v>
      </c>
      <c r="G39" s="97">
        <v>0.9477093937991671</v>
      </c>
    </row>
    <row r="40" spans="1:7" s="8" customFormat="1" ht="26.25" customHeight="1">
      <c r="A40" s="31" t="s">
        <v>187</v>
      </c>
      <c r="B40" s="18" t="s">
        <v>188</v>
      </c>
      <c r="C40" s="18" t="s">
        <v>128</v>
      </c>
      <c r="D40" s="83">
        <v>3943000</v>
      </c>
      <c r="E40" s="83">
        <v>3970000</v>
      </c>
      <c r="F40" s="83">
        <v>-27000</v>
      </c>
      <c r="G40" s="97">
        <v>0.993198992443325</v>
      </c>
    </row>
    <row r="41" spans="1:7" s="8" customFormat="1" ht="26.25" customHeight="1">
      <c r="A41" s="19" t="s">
        <v>189</v>
      </c>
      <c r="B41" s="18" t="s">
        <v>159</v>
      </c>
      <c r="C41" s="18" t="s">
        <v>190</v>
      </c>
      <c r="D41" s="83">
        <v>4453000</v>
      </c>
      <c r="E41" s="83">
        <v>4712000</v>
      </c>
      <c r="F41" s="83">
        <v>-259000</v>
      </c>
      <c r="G41" s="97">
        <v>0.9450339558573854</v>
      </c>
    </row>
    <row r="42" spans="1:7" s="8" customFormat="1" ht="26.25" customHeight="1">
      <c r="A42" s="19" t="s">
        <v>191</v>
      </c>
      <c r="B42" s="18" t="s">
        <v>159</v>
      </c>
      <c r="C42" s="18" t="s">
        <v>192</v>
      </c>
      <c r="D42" s="83">
        <v>4370000</v>
      </c>
      <c r="E42" s="83">
        <v>4596000</v>
      </c>
      <c r="F42" s="83">
        <v>-226000</v>
      </c>
      <c r="G42" s="97">
        <v>0.9508268059181897</v>
      </c>
    </row>
    <row r="43" spans="1:7" s="8" customFormat="1" ht="26.25" customHeight="1" thickBot="1">
      <c r="A43" s="19" t="s">
        <v>193</v>
      </c>
      <c r="B43" s="32" t="s">
        <v>161</v>
      </c>
      <c r="C43" s="32" t="s">
        <v>114</v>
      </c>
      <c r="D43" s="107">
        <v>4174000</v>
      </c>
      <c r="E43" s="107">
        <v>4066000</v>
      </c>
      <c r="F43" s="107">
        <v>108000</v>
      </c>
      <c r="G43" s="108">
        <v>1.0265617314313822</v>
      </c>
    </row>
    <row r="44" spans="1:7" s="8" customFormat="1" ht="19.5" customHeight="1" thickBot="1">
      <c r="A44" s="125" t="s">
        <v>82</v>
      </c>
      <c r="B44" s="126"/>
      <c r="C44" s="126"/>
      <c r="D44" s="126"/>
      <c r="E44" s="126"/>
      <c r="F44" s="126"/>
      <c r="G44" s="127"/>
    </row>
    <row r="45" spans="1:7" s="8" customFormat="1" ht="26.25" customHeight="1" thickBot="1">
      <c r="A45" s="67" t="s">
        <v>81</v>
      </c>
      <c r="B45" s="68" t="s">
        <v>46</v>
      </c>
      <c r="C45" s="68" t="s">
        <v>19</v>
      </c>
      <c r="D45" s="84">
        <v>4639000</v>
      </c>
      <c r="E45" s="84">
        <v>4639000</v>
      </c>
      <c r="F45" s="84">
        <v>0</v>
      </c>
      <c r="G45" s="98">
        <v>1</v>
      </c>
    </row>
    <row r="46" spans="1:7" s="8" customFormat="1" ht="18.75" customHeight="1" thickBot="1">
      <c r="A46" s="136" t="s">
        <v>83</v>
      </c>
      <c r="B46" s="137"/>
      <c r="C46" s="137"/>
      <c r="D46" s="137"/>
      <c r="E46" s="137"/>
      <c r="F46" s="137"/>
      <c r="G46" s="138"/>
    </row>
    <row r="47" spans="1:7" s="8" customFormat="1" ht="22.5" customHeight="1" thickBot="1">
      <c r="A47" s="67" t="s">
        <v>84</v>
      </c>
      <c r="B47" s="68" t="s">
        <v>85</v>
      </c>
      <c r="C47" s="68" t="s">
        <v>86</v>
      </c>
      <c r="D47" s="84">
        <v>3632000</v>
      </c>
      <c r="E47" s="84">
        <v>3632000</v>
      </c>
      <c r="F47" s="84">
        <v>0</v>
      </c>
      <c r="G47" s="98">
        <v>1</v>
      </c>
    </row>
    <row r="48" spans="1:7" s="8" customFormat="1" ht="18.75" customHeight="1" thickBot="1">
      <c r="A48" s="136" t="s">
        <v>89</v>
      </c>
      <c r="B48" s="137"/>
      <c r="C48" s="137"/>
      <c r="D48" s="137"/>
      <c r="E48" s="137"/>
      <c r="F48" s="137"/>
      <c r="G48" s="138"/>
    </row>
    <row r="49" spans="1:7" s="8" customFormat="1" ht="22.5" customHeight="1" thickBot="1">
      <c r="A49" s="67" t="s">
        <v>90</v>
      </c>
      <c r="B49" s="68" t="s">
        <v>98</v>
      </c>
      <c r="C49" s="68" t="s">
        <v>91</v>
      </c>
      <c r="D49" s="84">
        <v>4809000</v>
      </c>
      <c r="E49" s="84">
        <v>4821000</v>
      </c>
      <c r="F49" s="84">
        <v>-12000</v>
      </c>
      <c r="G49" s="98">
        <v>0.9975108898568762</v>
      </c>
    </row>
    <row r="50" spans="1:7" s="8" customFormat="1" ht="18.75" customHeight="1" thickBot="1">
      <c r="A50" s="136" t="s">
        <v>56</v>
      </c>
      <c r="B50" s="137"/>
      <c r="C50" s="137"/>
      <c r="D50" s="137"/>
      <c r="E50" s="137"/>
      <c r="F50" s="137"/>
      <c r="G50" s="138"/>
    </row>
    <row r="51" spans="1:7" s="8" customFormat="1" ht="22.5" customHeight="1" thickBot="1">
      <c r="A51" s="67" t="s">
        <v>36</v>
      </c>
      <c r="B51" s="68" t="s">
        <v>99</v>
      </c>
      <c r="C51" s="68" t="s">
        <v>37</v>
      </c>
      <c r="D51" s="84">
        <v>4532000</v>
      </c>
      <c r="E51" s="84">
        <v>4541000</v>
      </c>
      <c r="F51" s="84">
        <v>-9000</v>
      </c>
      <c r="G51" s="98">
        <v>0.9980180576965426</v>
      </c>
    </row>
    <row r="52" spans="1:7" s="8" customFormat="1" ht="18.75" customHeight="1" thickBot="1">
      <c r="A52" s="125" t="s">
        <v>174</v>
      </c>
      <c r="B52" s="126"/>
      <c r="C52" s="126"/>
      <c r="D52" s="126"/>
      <c r="E52" s="126"/>
      <c r="F52" s="126"/>
      <c r="G52" s="127"/>
    </row>
    <row r="53" spans="1:7" s="8" customFormat="1" ht="22.5" customHeight="1" thickBot="1">
      <c r="A53" s="67" t="s">
        <v>87</v>
      </c>
      <c r="B53" s="68" t="s">
        <v>100</v>
      </c>
      <c r="C53" s="68" t="s">
        <v>88</v>
      </c>
      <c r="D53" s="84">
        <v>3061000</v>
      </c>
      <c r="E53" s="84">
        <v>3061000</v>
      </c>
      <c r="F53" s="84">
        <v>0</v>
      </c>
      <c r="G53" s="98">
        <v>1</v>
      </c>
    </row>
    <row r="54" spans="1:7" s="8" customFormat="1" ht="18.75" customHeight="1" thickBot="1">
      <c r="A54" s="139" t="s">
        <v>57</v>
      </c>
      <c r="B54" s="140"/>
      <c r="C54" s="140"/>
      <c r="D54" s="140"/>
      <c r="E54" s="140"/>
      <c r="F54" s="140"/>
      <c r="G54" s="141"/>
    </row>
    <row r="55" spans="1:7" s="8" customFormat="1" ht="26.25" customHeight="1">
      <c r="A55" s="88" t="s">
        <v>53</v>
      </c>
      <c r="B55" s="65" t="s">
        <v>54</v>
      </c>
      <c r="C55" s="89" t="s">
        <v>107</v>
      </c>
      <c r="D55" s="82">
        <v>4331000</v>
      </c>
      <c r="E55" s="82">
        <v>4331000</v>
      </c>
      <c r="F55" s="82">
        <v>0</v>
      </c>
      <c r="G55" s="96">
        <v>1</v>
      </c>
    </row>
    <row r="56" spans="1:7" s="16" customFormat="1" ht="22.5" customHeight="1" thickBot="1">
      <c r="A56" s="36" t="s">
        <v>69</v>
      </c>
      <c r="B56" s="37" t="s">
        <v>54</v>
      </c>
      <c r="C56" s="37" t="s">
        <v>70</v>
      </c>
      <c r="D56" s="86">
        <v>4338000</v>
      </c>
      <c r="E56" s="86">
        <v>4338000</v>
      </c>
      <c r="F56" s="86">
        <v>0</v>
      </c>
      <c r="G56" s="99">
        <v>1</v>
      </c>
    </row>
    <row r="57" spans="1:6" s="8" customFormat="1" ht="17.25" customHeight="1">
      <c r="A57" s="15"/>
      <c r="D57" s="17"/>
      <c r="E57" s="17"/>
      <c r="F57" s="17"/>
    </row>
    <row r="58" spans="1:6" s="8" customFormat="1" ht="15" customHeight="1">
      <c r="A58" s="15"/>
      <c r="B58" s="15"/>
      <c r="C58" s="15"/>
      <c r="D58" s="15"/>
      <c r="E58" s="15"/>
      <c r="F58" s="15"/>
    </row>
    <row r="59" spans="1:7" s="8" customFormat="1" ht="18.75">
      <c r="A59" s="12" t="s">
        <v>164</v>
      </c>
      <c r="D59" s="13"/>
      <c r="E59" s="13"/>
      <c r="F59" s="142" t="s">
        <v>165</v>
      </c>
      <c r="G59" s="142"/>
    </row>
    <row r="60" spans="4:6" s="8" customFormat="1" ht="12.75">
      <c r="D60" s="10"/>
      <c r="E60" s="10"/>
      <c r="F60" s="10"/>
    </row>
    <row r="61" spans="4:6" s="8" customFormat="1" ht="12.75">
      <c r="D61" s="14"/>
      <c r="E61" s="14"/>
      <c r="F61" s="14"/>
    </row>
    <row r="62" spans="4:6" s="8" customFormat="1" ht="12.75">
      <c r="D62" s="10"/>
      <c r="E62" s="10"/>
      <c r="F62" s="10"/>
    </row>
    <row r="63" spans="4:6" s="8" customFormat="1" ht="12.75">
      <c r="D63" s="10"/>
      <c r="E63" s="10"/>
      <c r="F63" s="10"/>
    </row>
    <row r="64" spans="4:6" s="8" customFormat="1" ht="14.25" customHeight="1">
      <c r="D64" s="10"/>
      <c r="E64" s="10"/>
      <c r="F64" s="10"/>
    </row>
    <row r="65" spans="4:6" s="8" customFormat="1" ht="14.25" customHeight="1">
      <c r="D65" s="10"/>
      <c r="E65" s="10"/>
      <c r="F65" s="10"/>
    </row>
    <row r="66" spans="4:6" s="8" customFormat="1" ht="12.75">
      <c r="D66" s="10"/>
      <c r="E66" s="10"/>
      <c r="F66" s="10"/>
    </row>
    <row r="67" spans="4:6" s="8" customFormat="1" ht="152.25" customHeight="1">
      <c r="D67" s="10"/>
      <c r="E67" s="10"/>
      <c r="F67" s="10"/>
    </row>
    <row r="68" spans="1:6" s="8" customFormat="1" ht="12.75">
      <c r="A68" s="34"/>
      <c r="B68" s="34"/>
      <c r="C68" s="34"/>
      <c r="D68" s="35"/>
      <c r="E68" s="35"/>
      <c r="F68" s="35"/>
    </row>
    <row r="69" spans="1:6" s="8" customFormat="1" ht="12.75">
      <c r="A69" s="34"/>
      <c r="B69" s="34"/>
      <c r="C69" s="34"/>
      <c r="D69" s="35"/>
      <c r="E69" s="35"/>
      <c r="F69" s="35"/>
    </row>
    <row r="70" spans="4:6" s="8" customFormat="1" ht="12.75">
      <c r="D70" s="9"/>
      <c r="E70" s="9"/>
      <c r="F70" s="9"/>
    </row>
    <row r="71" spans="4:6" s="8" customFormat="1" ht="12.75">
      <c r="D71" s="9"/>
      <c r="E71" s="9"/>
      <c r="F71" s="9"/>
    </row>
    <row r="72" spans="4:6" s="8" customFormat="1" ht="12.75">
      <c r="D72" s="9"/>
      <c r="E72" s="9"/>
      <c r="F72" s="9"/>
    </row>
    <row r="73" spans="4:6" s="8" customFormat="1" ht="12.75">
      <c r="D73" s="9"/>
      <c r="E73" s="9"/>
      <c r="F73" s="9"/>
    </row>
    <row r="74" spans="4:6" s="8" customFormat="1" ht="12.75">
      <c r="D74" s="9"/>
      <c r="E74" s="9"/>
      <c r="F74" s="9"/>
    </row>
    <row r="75" spans="4:6" s="8" customFormat="1" ht="12.75">
      <c r="D75" s="9"/>
      <c r="E75" s="9"/>
      <c r="F75" s="9"/>
    </row>
    <row r="76" spans="4:6" s="8" customFormat="1" ht="12.75">
      <c r="D76" s="9"/>
      <c r="E76" s="9"/>
      <c r="F76" s="9"/>
    </row>
    <row r="77" spans="4:6" s="8" customFormat="1" ht="12.75">
      <c r="D77" s="9"/>
      <c r="E77" s="9"/>
      <c r="F77" s="9"/>
    </row>
    <row r="78" spans="4:6" s="8" customFormat="1" ht="12.75">
      <c r="D78" s="9"/>
      <c r="E78" s="9"/>
      <c r="F78" s="9"/>
    </row>
    <row r="79" spans="4:6" s="8" customFormat="1" ht="12.75">
      <c r="D79" s="9"/>
      <c r="E79" s="9"/>
      <c r="F79" s="9"/>
    </row>
    <row r="80" spans="4:6" s="8" customFormat="1" ht="12.75">
      <c r="D80" s="9"/>
      <c r="E80" s="9"/>
      <c r="F80" s="9"/>
    </row>
    <row r="81" spans="4:6" s="8" customFormat="1" ht="12.75">
      <c r="D81" s="9"/>
      <c r="E81" s="9"/>
      <c r="F81" s="9"/>
    </row>
    <row r="82" spans="4:6" s="8" customFormat="1" ht="12.75">
      <c r="D82" s="9"/>
      <c r="E82" s="9"/>
      <c r="F82" s="9"/>
    </row>
    <row r="83" spans="4:6" s="8" customFormat="1" ht="12.75">
      <c r="D83" s="9"/>
      <c r="E83" s="9"/>
      <c r="F83" s="9"/>
    </row>
    <row r="84" spans="4:6" s="8" customFormat="1" ht="12.75">
      <c r="D84" s="9"/>
      <c r="E84" s="9"/>
      <c r="F84" s="9"/>
    </row>
    <row r="85" spans="4:6" s="8" customFormat="1" ht="12.75">
      <c r="D85" s="9"/>
      <c r="E85" s="9"/>
      <c r="F85" s="9"/>
    </row>
    <row r="86" spans="4:6" s="8" customFormat="1" ht="12.75">
      <c r="D86" s="9"/>
      <c r="E86" s="9"/>
      <c r="F86" s="9"/>
    </row>
    <row r="87" spans="4:6" s="8" customFormat="1" ht="12.75">
      <c r="D87" s="9"/>
      <c r="E87" s="9"/>
      <c r="F87" s="9"/>
    </row>
    <row r="88" spans="4:6" s="8" customFormat="1" ht="12.75">
      <c r="D88" s="9"/>
      <c r="E88" s="9"/>
      <c r="F88" s="9"/>
    </row>
    <row r="89" spans="4:6" s="8" customFormat="1" ht="12.75">
      <c r="D89" s="9"/>
      <c r="E89" s="9"/>
      <c r="F89" s="9"/>
    </row>
    <row r="90" spans="4:6" s="8" customFormat="1" ht="12.75">
      <c r="D90" s="9"/>
      <c r="E90" s="9"/>
      <c r="F90" s="9"/>
    </row>
    <row r="91" spans="4:6" s="8" customFormat="1" ht="12.75">
      <c r="D91" s="9"/>
      <c r="E91" s="9"/>
      <c r="F91" s="9"/>
    </row>
    <row r="92" spans="4:6" s="8" customFormat="1" ht="12.75">
      <c r="D92" s="9"/>
      <c r="E92" s="9"/>
      <c r="F92" s="9"/>
    </row>
    <row r="93" spans="4:6" s="8" customFormat="1" ht="12.75">
      <c r="D93" s="9"/>
      <c r="E93" s="9"/>
      <c r="F93" s="9"/>
    </row>
    <row r="94" spans="4:6" s="8" customFormat="1" ht="12.75">
      <c r="D94" s="9"/>
      <c r="E94" s="9"/>
      <c r="F94" s="9"/>
    </row>
    <row r="95" spans="4:6" s="8" customFormat="1" ht="12.75">
      <c r="D95" s="9"/>
      <c r="E95" s="9"/>
      <c r="F95" s="9"/>
    </row>
    <row r="96" spans="4:6" s="8" customFormat="1" ht="12.75">
      <c r="D96" s="9"/>
      <c r="E96" s="9"/>
      <c r="F96" s="9"/>
    </row>
    <row r="97" spans="4:6" s="8" customFormat="1" ht="12.75">
      <c r="D97" s="9"/>
      <c r="E97" s="9"/>
      <c r="F97" s="9"/>
    </row>
    <row r="98" spans="4:6" s="8" customFormat="1" ht="12.75">
      <c r="D98" s="9"/>
      <c r="E98" s="9"/>
      <c r="F98" s="9"/>
    </row>
    <row r="99" spans="4:6" s="8" customFormat="1" ht="12.75">
      <c r="D99" s="9"/>
      <c r="E99" s="9"/>
      <c r="F99" s="9"/>
    </row>
    <row r="100" spans="4:6" s="8" customFormat="1" ht="12.75">
      <c r="D100" s="9"/>
      <c r="E100" s="9"/>
      <c r="F100" s="9"/>
    </row>
    <row r="101" spans="4:6" s="8" customFormat="1" ht="12.75">
      <c r="D101" s="9"/>
      <c r="E101" s="9"/>
      <c r="F101" s="9"/>
    </row>
    <row r="102" spans="4:6" s="8" customFormat="1" ht="12.75">
      <c r="D102" s="9"/>
      <c r="E102" s="9"/>
      <c r="F102" s="9"/>
    </row>
    <row r="103" spans="4:6" s="8" customFormat="1" ht="12.75">
      <c r="D103" s="9"/>
      <c r="E103" s="9"/>
      <c r="F103" s="9"/>
    </row>
    <row r="104" spans="4:6" s="8" customFormat="1" ht="12.75">
      <c r="D104" s="9"/>
      <c r="E104" s="9"/>
      <c r="F104" s="9"/>
    </row>
    <row r="105" spans="4:6" s="8" customFormat="1" ht="12.75">
      <c r="D105" s="9"/>
      <c r="E105" s="9"/>
      <c r="F105" s="9"/>
    </row>
    <row r="106" spans="4:6" s="8" customFormat="1" ht="12.75">
      <c r="D106" s="9"/>
      <c r="E106" s="9"/>
      <c r="F106" s="9"/>
    </row>
    <row r="107" spans="4:6" s="8" customFormat="1" ht="12.75">
      <c r="D107" s="9"/>
      <c r="E107" s="9"/>
      <c r="F107" s="9"/>
    </row>
    <row r="108" spans="4:6" s="8" customFormat="1" ht="12.75">
      <c r="D108" s="9"/>
      <c r="E108" s="9"/>
      <c r="F108" s="9"/>
    </row>
    <row r="109" spans="4:6" s="8" customFormat="1" ht="12.75">
      <c r="D109" s="9"/>
      <c r="E109" s="9"/>
      <c r="F109" s="9"/>
    </row>
    <row r="110" spans="4:6" s="8" customFormat="1" ht="12.75">
      <c r="D110" s="9"/>
      <c r="E110" s="9"/>
      <c r="F110" s="9"/>
    </row>
    <row r="111" spans="4:6" s="8" customFormat="1" ht="12.75">
      <c r="D111" s="9"/>
      <c r="E111" s="9"/>
      <c r="F111" s="9"/>
    </row>
    <row r="112" spans="4:6" s="8" customFormat="1" ht="12.75">
      <c r="D112" s="9"/>
      <c r="E112" s="9"/>
      <c r="F112" s="9"/>
    </row>
    <row r="113" spans="4:6" s="8" customFormat="1" ht="12.75">
      <c r="D113" s="9"/>
      <c r="E113" s="9"/>
      <c r="F113" s="9"/>
    </row>
    <row r="114" spans="4:6" s="8" customFormat="1" ht="12.75">
      <c r="D114" s="9"/>
      <c r="E114" s="9"/>
      <c r="F114" s="9"/>
    </row>
    <row r="115" spans="4:6" s="8" customFormat="1" ht="12.75">
      <c r="D115" s="9"/>
      <c r="E115" s="9"/>
      <c r="F115" s="9"/>
    </row>
    <row r="116" spans="4:6" s="8" customFormat="1" ht="12.75">
      <c r="D116" s="9"/>
      <c r="E116" s="9"/>
      <c r="F116" s="9"/>
    </row>
    <row r="117" spans="4:6" s="8" customFormat="1" ht="12.75">
      <c r="D117" s="9"/>
      <c r="E117" s="9"/>
      <c r="F117" s="9"/>
    </row>
    <row r="118" spans="4:6" s="8" customFormat="1" ht="12.75">
      <c r="D118" s="9"/>
      <c r="E118" s="9"/>
      <c r="F118" s="9"/>
    </row>
    <row r="119" spans="4:6" s="8" customFormat="1" ht="12.75">
      <c r="D119" s="9"/>
      <c r="E119" s="9"/>
      <c r="F119" s="9"/>
    </row>
    <row r="120" spans="4:6" s="8" customFormat="1" ht="12.75">
      <c r="D120" s="9"/>
      <c r="E120" s="9"/>
      <c r="F120" s="9"/>
    </row>
    <row r="121" spans="4:6" s="8" customFormat="1" ht="12.75">
      <c r="D121" s="9"/>
      <c r="E121" s="9"/>
      <c r="F121" s="9"/>
    </row>
    <row r="122" spans="4:6" s="8" customFormat="1" ht="12.75">
      <c r="D122" s="9"/>
      <c r="E122" s="9"/>
      <c r="F122" s="9"/>
    </row>
    <row r="123" spans="4:6" s="8" customFormat="1" ht="12.75">
      <c r="D123" s="9"/>
      <c r="E123" s="9"/>
      <c r="F123" s="9"/>
    </row>
    <row r="124" spans="4:6" s="8" customFormat="1" ht="12.75">
      <c r="D124" s="9"/>
      <c r="E124" s="9"/>
      <c r="F124" s="9"/>
    </row>
    <row r="125" spans="4:6" s="8" customFormat="1" ht="12.75">
      <c r="D125" s="9"/>
      <c r="E125" s="9"/>
      <c r="F125" s="9"/>
    </row>
    <row r="126" spans="4:6" s="8" customFormat="1" ht="12.75">
      <c r="D126" s="9"/>
      <c r="E126" s="9"/>
      <c r="F126" s="9"/>
    </row>
    <row r="127" spans="4:6" s="8" customFormat="1" ht="12.75">
      <c r="D127" s="9"/>
      <c r="E127" s="9"/>
      <c r="F127" s="9"/>
    </row>
    <row r="128" spans="4:6" s="8" customFormat="1" ht="12.75">
      <c r="D128" s="9"/>
      <c r="E128" s="9"/>
      <c r="F128" s="9"/>
    </row>
    <row r="129" spans="4:6" s="8" customFormat="1" ht="12.75">
      <c r="D129" s="9"/>
      <c r="E129" s="9"/>
      <c r="F129" s="9"/>
    </row>
    <row r="130" spans="4:6" s="8" customFormat="1" ht="12.75">
      <c r="D130" s="9"/>
      <c r="E130" s="9"/>
      <c r="F130" s="9"/>
    </row>
    <row r="131" spans="4:6" s="8" customFormat="1" ht="12.75">
      <c r="D131" s="9"/>
      <c r="E131" s="9"/>
      <c r="F131" s="9"/>
    </row>
    <row r="132" spans="4:6" s="8" customFormat="1" ht="12.75">
      <c r="D132" s="9"/>
      <c r="E132" s="9"/>
      <c r="F132" s="9"/>
    </row>
    <row r="133" spans="4:6" s="8" customFormat="1" ht="12.75">
      <c r="D133" s="9"/>
      <c r="E133" s="9"/>
      <c r="F133" s="9"/>
    </row>
    <row r="134" spans="4:6" s="8" customFormat="1" ht="12.75">
      <c r="D134" s="9"/>
      <c r="E134" s="9"/>
      <c r="F134" s="9"/>
    </row>
    <row r="135" spans="4:6" s="8" customFormat="1" ht="12.75">
      <c r="D135" s="9"/>
      <c r="E135" s="9"/>
      <c r="F135" s="9"/>
    </row>
    <row r="136" spans="4:6" s="8" customFormat="1" ht="12.75">
      <c r="D136" s="9"/>
      <c r="E136" s="9"/>
      <c r="F136" s="9"/>
    </row>
    <row r="137" spans="4:6" s="8" customFormat="1" ht="12.75">
      <c r="D137" s="9"/>
      <c r="E137" s="9"/>
      <c r="F137" s="9"/>
    </row>
    <row r="138" spans="4:6" s="8" customFormat="1" ht="12.75">
      <c r="D138" s="9"/>
      <c r="E138" s="9"/>
      <c r="F138" s="9"/>
    </row>
    <row r="139" spans="4:6" s="8" customFormat="1" ht="12.75">
      <c r="D139" s="9"/>
      <c r="E139" s="9"/>
      <c r="F139" s="9"/>
    </row>
    <row r="140" spans="4:6" s="8" customFormat="1" ht="12.75">
      <c r="D140" s="9"/>
      <c r="E140" s="9"/>
      <c r="F140" s="9"/>
    </row>
    <row r="141" spans="4:6" s="8" customFormat="1" ht="12.75">
      <c r="D141" s="9"/>
      <c r="E141" s="9"/>
      <c r="F141" s="9"/>
    </row>
    <row r="142" spans="4:6" s="8" customFormat="1" ht="12.75">
      <c r="D142" s="9"/>
      <c r="E142" s="9"/>
      <c r="F142" s="9"/>
    </row>
    <row r="143" spans="4:6" s="8" customFormat="1" ht="12.75">
      <c r="D143" s="9"/>
      <c r="E143" s="9"/>
      <c r="F143" s="9"/>
    </row>
    <row r="144" spans="4:6" s="8" customFormat="1" ht="12.75">
      <c r="D144" s="9"/>
      <c r="E144" s="9"/>
      <c r="F144" s="9"/>
    </row>
    <row r="145" spans="4:6" s="8" customFormat="1" ht="12.75">
      <c r="D145" s="9"/>
      <c r="E145" s="9"/>
      <c r="F145" s="9"/>
    </row>
    <row r="146" spans="4:6" s="8" customFormat="1" ht="12.75">
      <c r="D146" s="9"/>
      <c r="E146" s="9"/>
      <c r="F146" s="9"/>
    </row>
    <row r="147" spans="4:6" s="8" customFormat="1" ht="12.75">
      <c r="D147" s="9"/>
      <c r="E147" s="9"/>
      <c r="F147" s="9"/>
    </row>
    <row r="148" spans="4:6" s="8" customFormat="1" ht="12.75">
      <c r="D148" s="9"/>
      <c r="E148" s="9"/>
      <c r="F148" s="9"/>
    </row>
  </sheetData>
  <sheetProtection/>
  <mergeCells count="14">
    <mergeCell ref="A44:G44"/>
    <mergeCell ref="A48:G48"/>
    <mergeCell ref="A52:G52"/>
    <mergeCell ref="A46:G46"/>
    <mergeCell ref="A54:G54"/>
    <mergeCell ref="F59:G59"/>
    <mergeCell ref="A50:G50"/>
    <mergeCell ref="E5:E6"/>
    <mergeCell ref="F5:G5"/>
    <mergeCell ref="A7:G7"/>
    <mergeCell ref="D5:D6"/>
    <mergeCell ref="A5:A6"/>
    <mergeCell ref="B5:B6"/>
    <mergeCell ref="C5:C6"/>
  </mergeCells>
  <printOptions horizontalCentered="1"/>
  <pageMargins left="0.1968503937007874" right="0.1968503937007874" top="0.1968503937007874" bottom="0.1968503937007874" header="0" footer="0.11811023622047245"/>
  <pageSetup fitToHeight="1" fitToWidth="1" horizontalDpi="600" verticalDpi="600" orientation="portrait" paperSize="9" scale="61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"ТФК "КамАЗ"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Заинкина Мария Евгеньевна</dc:creator>
  <cp:keywords/>
  <dc:description/>
  <cp:lastModifiedBy>Лёвкин А.М.</cp:lastModifiedBy>
  <cp:lastPrinted>2015-06-02T11:47:35Z</cp:lastPrinted>
  <dcterms:created xsi:type="dcterms:W3CDTF">2005-06-28T05:04:17Z</dcterms:created>
  <dcterms:modified xsi:type="dcterms:W3CDTF">2015-06-17T13:54:26Z</dcterms:modified>
  <cp:category/>
  <cp:version/>
  <cp:contentType/>
  <cp:contentStatus/>
</cp:coreProperties>
</file>